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個人用ソフトテニス協会一般\交流大会\"/>
    </mc:Choice>
  </mc:AlternateContent>
  <xr:revisionPtr revIDLastSave="0" documentId="13_ncr:1_{C7542DC2-51DC-4080-AAB6-43918C69E6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結果" sheetId="8" r:id="rId1"/>
    <sheet name="ドロー" sheetId="1" r:id="rId2"/>
    <sheet name="表紙" sheetId="2" r:id="rId3"/>
    <sheet name="受付表" sheetId="3" r:id="rId4"/>
    <sheet name="飯田名簿" sheetId="5" r:id="rId5"/>
    <sheet name="伊那参加名簿" sheetId="4" r:id="rId6"/>
  </sheets>
  <definedNames>
    <definedName name="_xlnm.Print_Area" localSheetId="1">ドロー!$A$1:$I$20</definedName>
    <definedName name="_xlnm.Print_Area" localSheetId="5">伊那参加名簿!$A$1:$H$30</definedName>
    <definedName name="_xlnm.Print_Area" localSheetId="0">大会結果!$A$1:$I$31</definedName>
    <definedName name="_xlnm.Print_Area" localSheetId="4">飯田名簿!$A$1:$H$31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8" l="1"/>
  <c r="D17" i="3"/>
  <c r="D30" i="3"/>
  <c r="C26" i="3"/>
  <c r="C27" i="3"/>
  <c r="C28" i="3"/>
  <c r="C29" i="3"/>
  <c r="C25" i="3"/>
  <c r="C21" i="3"/>
  <c r="C22" i="3"/>
  <c r="C23" i="3"/>
  <c r="C20" i="3"/>
  <c r="C15" i="3"/>
  <c r="C14" i="3"/>
  <c r="C13" i="3"/>
  <c r="C12" i="3"/>
  <c r="C11" i="3"/>
  <c r="C7" i="3"/>
  <c r="C6" i="3"/>
  <c r="D31" i="3" l="1"/>
  <c r="C5" i="3" l="1"/>
  <c r="C4" i="3"/>
</calcChain>
</file>

<file path=xl/sharedStrings.xml><?xml version="1.0" encoding="utf-8"?>
<sst xmlns="http://schemas.openxmlformats.org/spreadsheetml/2006/main" count="295" uniqueCount="117">
  <si>
    <t>勝数</t>
    <rPh sb="0" eb="1">
      <t>カチ</t>
    </rPh>
    <rPh sb="1" eb="2">
      <t>スウ</t>
    </rPh>
    <phoneticPr fontId="1"/>
  </si>
  <si>
    <t xml:space="preserve"> </t>
  </si>
  <si>
    <t>　　主　催　　飯田ソフトテニス協会</t>
    <phoneticPr fontId="1"/>
  </si>
  <si>
    <t>飯田</t>
    <rPh sb="0" eb="2">
      <t>イイダ</t>
    </rPh>
    <phoneticPr fontId="1"/>
  </si>
  <si>
    <t>伊那</t>
    <rPh sb="0" eb="2">
      <t>イナ</t>
    </rPh>
    <phoneticPr fontId="1"/>
  </si>
  <si>
    <t>ペア</t>
    <phoneticPr fontId="1"/>
  </si>
  <si>
    <t>参加料</t>
    <rPh sb="0" eb="3">
      <t>サンカリョウ</t>
    </rPh>
    <phoneticPr fontId="1"/>
  </si>
  <si>
    <t>飯田計</t>
    <rPh sb="0" eb="2">
      <t>イイダ</t>
    </rPh>
    <rPh sb="2" eb="3">
      <t>ケイ</t>
    </rPh>
    <phoneticPr fontId="1"/>
  </si>
  <si>
    <t>伊那計</t>
    <rPh sb="0" eb="2">
      <t>イナ</t>
    </rPh>
    <rPh sb="2" eb="3">
      <t>ケイ</t>
    </rPh>
    <phoneticPr fontId="1"/>
  </si>
  <si>
    <t>伊那・飯田交流会　受付表</t>
    <rPh sb="0" eb="2">
      <t>イナ</t>
    </rPh>
    <rPh sb="3" eb="5">
      <t>イイダ</t>
    </rPh>
    <rPh sb="5" eb="8">
      <t>コウリュウカイ</t>
    </rPh>
    <rPh sb="9" eb="11">
      <t>ウケツケ</t>
    </rPh>
    <rPh sb="11" eb="12">
      <t>ヒョウ</t>
    </rPh>
    <phoneticPr fontId="1"/>
  </si>
  <si>
    <t>Aクラス</t>
    <phoneticPr fontId="1"/>
  </si>
  <si>
    <t>Ｂクラス</t>
    <phoneticPr fontId="1"/>
  </si>
  <si>
    <t>　会場：飯田市天龍峡テニスコート</t>
    <rPh sb="4" eb="6">
      <t>イイダ</t>
    </rPh>
    <rPh sb="6" eb="7">
      <t>シ</t>
    </rPh>
    <rPh sb="7" eb="9">
      <t>テンリュウ</t>
    </rPh>
    <rPh sb="9" eb="10">
      <t>キョウ</t>
    </rPh>
    <phoneticPr fontId="1"/>
  </si>
  <si>
    <t>令和２年度　伊那市・飯田市　ソフトテニス交流大会組合せ</t>
    <rPh sb="0" eb="2">
      <t>レイワ</t>
    </rPh>
    <rPh sb="3" eb="5">
      <t>ネンド</t>
    </rPh>
    <rPh sb="6" eb="9">
      <t>イナシ</t>
    </rPh>
    <rPh sb="10" eb="13">
      <t>イイダシ</t>
    </rPh>
    <rPh sb="20" eb="22">
      <t>コウリュウ</t>
    </rPh>
    <rPh sb="22" eb="24">
      <t>タイカイ</t>
    </rPh>
    <rPh sb="24" eb="26">
      <t>クミアワ</t>
    </rPh>
    <phoneticPr fontId="1"/>
  </si>
  <si>
    <t>申込責任者</t>
    <rPh sb="0" eb="2">
      <t>モウシコミ</t>
    </rPh>
    <rPh sb="2" eb="5">
      <t>セキニンシャ</t>
    </rPh>
    <phoneticPr fontId="1"/>
  </si>
  <si>
    <t>押野良二</t>
    <rPh sb="0" eb="2">
      <t>オシノ</t>
    </rPh>
    <rPh sb="2" eb="4">
      <t>リョウジ</t>
    </rPh>
    <phoneticPr fontId="1"/>
  </si>
  <si>
    <t>携帯電話</t>
    <rPh sb="0" eb="2">
      <t>ケイタイ</t>
    </rPh>
    <rPh sb="2" eb="4">
      <t>デンワ</t>
    </rPh>
    <phoneticPr fontId="1"/>
  </si>
  <si>
    <t>090-7711-7625</t>
  </si>
  <si>
    <r>
      <t>会場：</t>
    </r>
    <r>
      <rPr>
        <sz val="10"/>
        <color theme="1"/>
        <rFont val="HGS明朝B"/>
        <family val="1"/>
        <charset val="128"/>
      </rPr>
      <t>天竜峡テニスコ－ト</t>
    </r>
    <rPh sb="0" eb="2">
      <t>カイジョウ</t>
    </rPh>
    <rPh sb="3" eb="6">
      <t>テンリュウキョウ</t>
    </rPh>
    <phoneticPr fontId="1"/>
  </si>
  <si>
    <t>ｆａｘ　</t>
  </si>
  <si>
    <t>0265-79-8536</t>
  </si>
  <si>
    <t>参加者氏名</t>
    <rPh sb="0" eb="3">
      <t>サンカシャ</t>
    </rPh>
    <rPh sb="3" eb="5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</si>
  <si>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</si>
  <si>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</si>
  <si>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</si>
  <si>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</si>
  <si>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申込み責任者</t>
    <rPh sb="0" eb="2">
      <t>モウシコ</t>
    </rPh>
    <rPh sb="3" eb="6">
      <t>セキニンシャ</t>
    </rPh>
    <phoneticPr fontId="1"/>
  </si>
  <si>
    <t>会場：天竜峡テニスコート</t>
    <rPh sb="0" eb="2">
      <t>カイジョウ</t>
    </rPh>
    <rPh sb="3" eb="6">
      <t>テンリュウキョウ</t>
    </rPh>
    <phoneticPr fontId="1"/>
  </si>
  <si>
    <t>ペアＮｏ．</t>
    <phoneticPr fontId="1"/>
  </si>
  <si>
    <t>参加者氏名</t>
    <rPh sb="0" eb="2">
      <t>サンカ</t>
    </rPh>
    <rPh sb="2" eb="3">
      <t>シャ</t>
    </rPh>
    <rPh sb="3" eb="5">
      <t>シメイ</t>
    </rPh>
    <phoneticPr fontId="1"/>
  </si>
  <si>
    <t>ランク
Ａ・Ｂ</t>
    <phoneticPr fontId="1"/>
  </si>
  <si>
    <t>山田　知子</t>
    <rPh sb="0" eb="2">
      <t>ヤマダ</t>
    </rPh>
    <rPh sb="3" eb="5">
      <t>トモコ</t>
    </rPh>
    <phoneticPr fontId="1"/>
  </si>
  <si>
    <t>中村　慧</t>
    <rPh sb="0" eb="2">
      <t>ナカムラ</t>
    </rPh>
    <rPh sb="3" eb="4">
      <t>サトル</t>
    </rPh>
    <phoneticPr fontId="1"/>
  </si>
  <si>
    <t>中村　幸子</t>
    <rPh sb="0" eb="2">
      <t>ナカムラ</t>
    </rPh>
    <rPh sb="3" eb="5">
      <t>サチコ</t>
    </rPh>
    <phoneticPr fontId="1"/>
  </si>
  <si>
    <t>中平　昌宏</t>
    <rPh sb="0" eb="2">
      <t>ナカダイラ</t>
    </rPh>
    <rPh sb="3" eb="5">
      <t>マサヒロ</t>
    </rPh>
    <phoneticPr fontId="1"/>
  </si>
  <si>
    <t>〇</t>
    <phoneticPr fontId="1"/>
  </si>
  <si>
    <t>Ｂ</t>
    <phoneticPr fontId="1"/>
  </si>
  <si>
    <t>Ａ</t>
    <phoneticPr fontId="1"/>
  </si>
  <si>
    <t>天龍峡テニスコート</t>
    <rPh sb="0" eb="2">
      <t>テンリュウ</t>
    </rPh>
    <rPh sb="2" eb="3">
      <t>キョウ</t>
    </rPh>
    <phoneticPr fontId="1"/>
  </si>
  <si>
    <t>【　Ｃ・Ｄコート　】</t>
    <phoneticPr fontId="1"/>
  </si>
  <si>
    <t>【　Ｅ・Ｆコート　】</t>
    <phoneticPr fontId="1"/>
  </si>
  <si>
    <t>三石　昌志</t>
    <rPh sb="0" eb="2">
      <t>ミツイシ</t>
    </rPh>
    <rPh sb="3" eb="5">
      <t>マサシ</t>
    </rPh>
    <phoneticPr fontId="1"/>
  </si>
  <si>
    <t>本島　千賀子</t>
    <rPh sb="0" eb="2">
      <t>モトジマ</t>
    </rPh>
    <rPh sb="3" eb="6">
      <t>チカコ</t>
    </rPh>
    <phoneticPr fontId="1"/>
  </si>
  <si>
    <t>本島　康晶</t>
    <rPh sb="0" eb="2">
      <t>モトジマ</t>
    </rPh>
    <rPh sb="3" eb="4">
      <t>ヤスシ</t>
    </rPh>
    <rPh sb="4" eb="5">
      <t>アキラ</t>
    </rPh>
    <phoneticPr fontId="1"/>
  </si>
  <si>
    <t>090-8010-3912</t>
    <phoneticPr fontId="1"/>
  </si>
  <si>
    <t>体温</t>
    <rPh sb="0" eb="2">
      <t>タイオン</t>
    </rPh>
    <phoneticPr fontId="1"/>
  </si>
  <si>
    <t>体調</t>
    <rPh sb="0" eb="2">
      <t>タイチョウ</t>
    </rPh>
    <phoneticPr fontId="1"/>
  </si>
  <si>
    <t>℃</t>
    <phoneticPr fontId="1"/>
  </si>
  <si>
    <t>④</t>
    <phoneticPr fontId="1"/>
  </si>
  <si>
    <t>ペアＮｏ</t>
    <phoneticPr fontId="1"/>
  </si>
  <si>
    <t>ランク</t>
    <phoneticPr fontId="1"/>
  </si>
  <si>
    <t>池上　正昭</t>
    <rPh sb="0" eb="2">
      <t>イケガミ</t>
    </rPh>
    <rPh sb="3" eb="5">
      <t>マサアキ</t>
    </rPh>
    <phoneticPr fontId="1"/>
  </si>
  <si>
    <t>○</t>
    <phoneticPr fontId="1"/>
  </si>
  <si>
    <t>登内　誠</t>
    <rPh sb="0" eb="1">
      <t>ノボル</t>
    </rPh>
    <rPh sb="1" eb="2">
      <t>ウチ</t>
    </rPh>
    <rPh sb="3" eb="4">
      <t>マコト</t>
    </rPh>
    <phoneticPr fontId="1"/>
  </si>
  <si>
    <t>武井　文明</t>
    <rPh sb="0" eb="2">
      <t>タケイ</t>
    </rPh>
    <rPh sb="3" eb="5">
      <t>フミアキ</t>
    </rPh>
    <phoneticPr fontId="1"/>
  </si>
  <si>
    <t>田中　仁之</t>
    <rPh sb="0" eb="2">
      <t>タナカ</t>
    </rPh>
    <rPh sb="3" eb="4">
      <t>ジン</t>
    </rPh>
    <rPh sb="4" eb="5">
      <t>ユキ</t>
    </rPh>
    <phoneticPr fontId="1"/>
  </si>
  <si>
    <t>押野　良二</t>
    <rPh sb="0" eb="2">
      <t>オシノ</t>
    </rPh>
    <rPh sb="3" eb="5">
      <t>リョウジ</t>
    </rPh>
    <phoneticPr fontId="1"/>
  </si>
  <si>
    <t>轟　　章二</t>
    <rPh sb="0" eb="1">
      <t>トドロキ</t>
    </rPh>
    <rPh sb="3" eb="5">
      <t>ショウジ</t>
    </rPh>
    <phoneticPr fontId="1"/>
  </si>
  <si>
    <t>唐澤　平治</t>
    <rPh sb="0" eb="2">
      <t>カラサワ</t>
    </rPh>
    <rPh sb="3" eb="5">
      <t>ヘイジ</t>
    </rPh>
    <phoneticPr fontId="1"/>
  </si>
  <si>
    <t>翁　　政照</t>
    <rPh sb="0" eb="1">
      <t>オキナ</t>
    </rPh>
    <rPh sb="3" eb="5">
      <t>マサテル</t>
    </rPh>
    <phoneticPr fontId="1"/>
  </si>
  <si>
    <t>中谷　英夫</t>
    <rPh sb="0" eb="2">
      <t>ナカヤ</t>
    </rPh>
    <rPh sb="3" eb="5">
      <t>ヒデオ</t>
    </rPh>
    <phoneticPr fontId="1"/>
  </si>
  <si>
    <t>桑澤　美枝子</t>
    <rPh sb="0" eb="2">
      <t>クワ</t>
    </rPh>
    <rPh sb="3" eb="6">
      <t>ミエコ</t>
    </rPh>
    <phoneticPr fontId="1"/>
  </si>
  <si>
    <t>平澤　みどり</t>
    <rPh sb="0" eb="2">
      <t>ヒラサワ</t>
    </rPh>
    <phoneticPr fontId="1"/>
  </si>
  <si>
    <t>市川 　麻子</t>
    <rPh sb="0" eb="2">
      <t>イチカワ</t>
    </rPh>
    <rPh sb="4" eb="6">
      <t>アサコ</t>
    </rPh>
    <phoneticPr fontId="1"/>
  </si>
  <si>
    <t>丸山　寿子</t>
    <rPh sb="0" eb="2">
      <t>マルヤマ</t>
    </rPh>
    <rPh sb="3" eb="5">
      <t>トシコ</t>
    </rPh>
    <phoneticPr fontId="1"/>
  </si>
  <si>
    <t>宮下　雄二</t>
    <rPh sb="0" eb="2">
      <t>ミヤシタ</t>
    </rPh>
    <rPh sb="3" eb="5">
      <t>ユウジ</t>
    </rPh>
    <phoneticPr fontId="1"/>
  </si>
  <si>
    <t>登内　義春</t>
    <rPh sb="0" eb="1">
      <t>ノボル</t>
    </rPh>
    <rPh sb="1" eb="2">
      <t>ウチ</t>
    </rPh>
    <rPh sb="3" eb="5">
      <t>ヨシハル</t>
    </rPh>
    <phoneticPr fontId="1"/>
  </si>
  <si>
    <t>平澤　喜美子</t>
    <rPh sb="0" eb="2">
      <t>ヒラサワ</t>
    </rPh>
    <rPh sb="3" eb="6">
      <t>キミコ</t>
    </rPh>
    <phoneticPr fontId="1"/>
  </si>
  <si>
    <t>花岡　ひとみ</t>
    <rPh sb="0" eb="2">
      <t>ハナオカ</t>
    </rPh>
    <phoneticPr fontId="1"/>
  </si>
  <si>
    <t>間山　典敏</t>
    <rPh sb="0" eb="2">
      <t>マヤマ</t>
    </rPh>
    <rPh sb="3" eb="5">
      <t>ノリトシ</t>
    </rPh>
    <phoneticPr fontId="1"/>
  </si>
  <si>
    <t>伊那市・飯田市ソフトテニス交流会　伊那市参加者名簿</t>
    <rPh sb="0" eb="3">
      <t>イナシ</t>
    </rPh>
    <rPh sb="4" eb="7">
      <t>イイダシ</t>
    </rPh>
    <rPh sb="13" eb="16">
      <t>コウリュウカイ</t>
    </rPh>
    <rPh sb="17" eb="20">
      <t>イナシ</t>
    </rPh>
    <rPh sb="20" eb="22">
      <t>サンカ</t>
    </rPh>
    <rPh sb="22" eb="23">
      <t>シャ</t>
    </rPh>
    <rPh sb="23" eb="25">
      <t>メイボ</t>
    </rPh>
    <phoneticPr fontId="1"/>
  </si>
  <si>
    <t>伊那市・飯田市ソフトテニス交流会　飯田市参加者名簿</t>
    <rPh sb="0" eb="3">
      <t>イナシ</t>
    </rPh>
    <rPh sb="4" eb="7">
      <t>イイダシ</t>
    </rPh>
    <rPh sb="13" eb="16">
      <t>コウリュウカイ</t>
    </rPh>
    <rPh sb="17" eb="20">
      <t>イイダシ</t>
    </rPh>
    <rPh sb="20" eb="22">
      <t>サンカ</t>
    </rPh>
    <rPh sb="22" eb="23">
      <t>シャ</t>
    </rPh>
    <rPh sb="23" eb="25">
      <t>メイボ</t>
    </rPh>
    <phoneticPr fontId="1"/>
  </si>
  <si>
    <t>0265-86-3336</t>
    <phoneticPr fontId="1"/>
  </si>
  <si>
    <t>大峽　広和</t>
    <rPh sb="0" eb="2">
      <t>オオバ</t>
    </rPh>
    <rPh sb="3" eb="5">
      <t>ヒロカズ</t>
    </rPh>
    <phoneticPr fontId="1"/>
  </si>
  <si>
    <t>林　公之</t>
    <rPh sb="0" eb="1">
      <t>ハヤシ</t>
    </rPh>
    <rPh sb="2" eb="4">
      <t>キミユキ</t>
    </rPh>
    <phoneticPr fontId="1"/>
  </si>
  <si>
    <t>木下　陽</t>
    <rPh sb="0" eb="2">
      <t>キノシタ</t>
    </rPh>
    <rPh sb="3" eb="4">
      <t>ヨウ</t>
    </rPh>
    <phoneticPr fontId="1"/>
  </si>
  <si>
    <t>塩澤　満</t>
    <rPh sb="0" eb="2">
      <t>シオザワ</t>
    </rPh>
    <rPh sb="3" eb="4">
      <t>ミツル</t>
    </rPh>
    <phoneticPr fontId="1"/>
  </si>
  <si>
    <t>伊藤　美佐子</t>
    <rPh sb="0" eb="2">
      <t>イトウ</t>
    </rPh>
    <rPh sb="3" eb="6">
      <t>ミサコ</t>
    </rPh>
    <phoneticPr fontId="1"/>
  </si>
  <si>
    <t>小川　つや子</t>
    <rPh sb="0" eb="2">
      <t>オガワ</t>
    </rPh>
    <rPh sb="5" eb="6">
      <t>コ</t>
    </rPh>
    <phoneticPr fontId="1"/>
  </si>
  <si>
    <t>宮島　純子</t>
    <rPh sb="0" eb="2">
      <t>ミヤジマ</t>
    </rPh>
    <rPh sb="3" eb="5">
      <t>ジュンコ</t>
    </rPh>
    <phoneticPr fontId="1"/>
  </si>
  <si>
    <t>南島　富雄</t>
    <rPh sb="0" eb="2">
      <t>ミナミシマ</t>
    </rPh>
    <rPh sb="3" eb="5">
      <t>トミオ</t>
    </rPh>
    <phoneticPr fontId="1"/>
  </si>
  <si>
    <t>内川　利恵子</t>
    <rPh sb="0" eb="2">
      <t>ウチカワ</t>
    </rPh>
    <rPh sb="3" eb="6">
      <t>リエコ</t>
    </rPh>
    <phoneticPr fontId="1"/>
  </si>
  <si>
    <t>宇野　富佐子</t>
    <rPh sb="0" eb="2">
      <t>ウノ</t>
    </rPh>
    <rPh sb="3" eb="6">
      <t>フサコ</t>
    </rPh>
    <phoneticPr fontId="1"/>
  </si>
  <si>
    <t>三石　昌志</t>
    <rPh sb="0" eb="2">
      <t>ミツイシ</t>
    </rPh>
    <rPh sb="3" eb="5">
      <t>マサシ</t>
    </rPh>
    <phoneticPr fontId="1"/>
  </si>
  <si>
    <t>Ａ池上・登内</t>
    <rPh sb="1" eb="3">
      <t>イケガミ</t>
    </rPh>
    <rPh sb="4" eb="6">
      <t>トノウチ</t>
    </rPh>
    <phoneticPr fontId="1"/>
  </si>
  <si>
    <t>Ｂ武井・田中</t>
    <rPh sb="1" eb="3">
      <t>タケイ</t>
    </rPh>
    <rPh sb="4" eb="6">
      <t>タナカ</t>
    </rPh>
    <phoneticPr fontId="1"/>
  </si>
  <si>
    <t>Ｃ押野・轟</t>
    <rPh sb="1" eb="3">
      <t>オシノ</t>
    </rPh>
    <rPh sb="4" eb="5">
      <t>トドロキ</t>
    </rPh>
    <phoneticPr fontId="1"/>
  </si>
  <si>
    <t>Ｄ唐澤・翁</t>
    <rPh sb="1" eb="3">
      <t>カラサワ</t>
    </rPh>
    <rPh sb="4" eb="5">
      <t>オキナ</t>
    </rPh>
    <phoneticPr fontId="1"/>
  </si>
  <si>
    <t>３塩澤・中平</t>
    <rPh sb="1" eb="3">
      <t>シオザワ</t>
    </rPh>
    <rPh sb="4" eb="6">
      <t>ナカダイラ</t>
    </rPh>
    <phoneticPr fontId="1"/>
  </si>
  <si>
    <t>４林・木下</t>
    <phoneticPr fontId="1"/>
  </si>
  <si>
    <t>Ａ中谷・桑澤</t>
    <rPh sb="1" eb="3">
      <t>ナカヤ</t>
    </rPh>
    <rPh sb="4" eb="6">
      <t>クワサワ</t>
    </rPh>
    <phoneticPr fontId="1"/>
  </si>
  <si>
    <t>Ｃ市川・丸山</t>
    <rPh sb="1" eb="3">
      <t>イチカワ</t>
    </rPh>
    <rPh sb="4" eb="6">
      <t>マルヤマ</t>
    </rPh>
    <phoneticPr fontId="1"/>
  </si>
  <si>
    <t>Ｄ宮下・登内</t>
    <rPh sb="1" eb="3">
      <t>ミヤシタ</t>
    </rPh>
    <rPh sb="4" eb="6">
      <t>トノウチ</t>
    </rPh>
    <phoneticPr fontId="1"/>
  </si>
  <si>
    <t>Ｅ平澤・花岡</t>
    <rPh sb="1" eb="3">
      <t>ヒラサワ</t>
    </rPh>
    <rPh sb="4" eb="6">
      <t>ハナオカ</t>
    </rPh>
    <phoneticPr fontId="1"/>
  </si>
  <si>
    <t>5中村・中村</t>
    <phoneticPr fontId="1"/>
  </si>
  <si>
    <t>令和４年度　伊那市・飯田市交流対抗戦</t>
    <rPh sb="0" eb="2">
      <t>レイワ</t>
    </rPh>
    <rPh sb="3" eb="4">
      <t>ネン</t>
    </rPh>
    <rPh sb="4" eb="5">
      <t>ド</t>
    </rPh>
    <rPh sb="6" eb="9">
      <t>イナシ</t>
    </rPh>
    <rPh sb="10" eb="13">
      <t>イイダシ</t>
    </rPh>
    <rPh sb="13" eb="15">
      <t>コウリュウ</t>
    </rPh>
    <rPh sb="15" eb="17">
      <t>タイコウ</t>
    </rPh>
    <rPh sb="17" eb="18">
      <t>セン</t>
    </rPh>
    <phoneticPr fontId="1"/>
  </si>
  <si>
    <t xml:space="preserve">　日時：　令和４年７月１８日　(月)　午前９：００～																		</t>
    <rPh sb="5" eb="7">
      <t>レイワ</t>
    </rPh>
    <rPh sb="16" eb="17">
      <t>ゲツ</t>
    </rPh>
    <phoneticPr fontId="1"/>
  </si>
  <si>
    <t>　　後　援　　(公財)飯田市スポーツ協会</t>
    <rPh sb="2" eb="3">
      <t>アト</t>
    </rPh>
    <rPh sb="4" eb="5">
      <t>エン</t>
    </rPh>
    <rPh sb="8" eb="9">
      <t>コウ</t>
    </rPh>
    <phoneticPr fontId="1"/>
  </si>
  <si>
    <t>2宇野・山田</t>
    <phoneticPr fontId="1"/>
  </si>
  <si>
    <t>2南島・三石</t>
    <rPh sb="4" eb="6">
      <t>ミツイシ</t>
    </rPh>
    <phoneticPr fontId="1"/>
  </si>
  <si>
    <t>篠田</t>
    <rPh sb="0" eb="2">
      <t>シノダ</t>
    </rPh>
    <phoneticPr fontId="1"/>
  </si>
  <si>
    <t>フリー</t>
    <phoneticPr fontId="1"/>
  </si>
  <si>
    <t>Ｅ篠田・本島</t>
    <rPh sb="1" eb="3">
      <t>シノダ</t>
    </rPh>
    <rPh sb="4" eb="6">
      <t>モトジマ</t>
    </rPh>
    <phoneticPr fontId="1"/>
  </si>
  <si>
    <t>Ｂ平澤・間山</t>
    <rPh sb="1" eb="3">
      <t>ヒラサワ</t>
    </rPh>
    <rPh sb="4" eb="6">
      <t>マヤマ</t>
    </rPh>
    <phoneticPr fontId="1"/>
  </si>
  <si>
    <t>篠田　ちず子</t>
    <rPh sb="0" eb="2">
      <t>シノダ</t>
    </rPh>
    <rPh sb="5" eb="6">
      <t>コ</t>
    </rPh>
    <phoneticPr fontId="1"/>
  </si>
  <si>
    <t>〇</t>
    <phoneticPr fontId="1"/>
  </si>
  <si>
    <t>3本島・内川</t>
    <phoneticPr fontId="1"/>
  </si>
  <si>
    <t>１伊藤・宮島</t>
    <rPh sb="4" eb="6">
      <t>ミヤジマ</t>
    </rPh>
    <phoneticPr fontId="1"/>
  </si>
  <si>
    <t>4小川・加藤</t>
    <rPh sb="4" eb="6">
      <t>カトウ</t>
    </rPh>
    <phoneticPr fontId="1"/>
  </si>
  <si>
    <t>本島</t>
    <rPh sb="0" eb="2">
      <t>モトジマ</t>
    </rPh>
    <phoneticPr fontId="1"/>
  </si>
  <si>
    <t>1大峽・林他</t>
    <rPh sb="1" eb="3">
      <t>オオバ</t>
    </rPh>
    <rPh sb="4" eb="5">
      <t>ハヤシ</t>
    </rPh>
    <rPh sb="5" eb="6">
      <t>ホカ</t>
    </rPh>
    <phoneticPr fontId="1"/>
  </si>
  <si>
    <t>令和４年度　伊那市・飯田市　ソフトテニス交流大会対戦結果</t>
    <rPh sb="0" eb="2">
      <t>レイワ</t>
    </rPh>
    <rPh sb="3" eb="5">
      <t>ネンド</t>
    </rPh>
    <rPh sb="6" eb="9">
      <t>イナシ</t>
    </rPh>
    <rPh sb="10" eb="13">
      <t>イイダシ</t>
    </rPh>
    <rPh sb="20" eb="22">
      <t>コウリュウ</t>
    </rPh>
    <rPh sb="22" eb="24">
      <t>タイカイ</t>
    </rPh>
    <rPh sb="24" eb="28">
      <t>タイセンケッカ</t>
    </rPh>
    <phoneticPr fontId="1"/>
  </si>
  <si>
    <t>④</t>
    <phoneticPr fontId="1"/>
  </si>
  <si>
    <t>【Ｃ・Ｄコート　】</t>
    <phoneticPr fontId="1"/>
  </si>
  <si>
    <t>【Ｅ・Ｆコート　】</t>
    <phoneticPr fontId="1"/>
  </si>
  <si>
    <t>小林　秀敏（欠席）</t>
    <rPh sb="0" eb="2">
      <t>コバヤシ</t>
    </rPh>
    <rPh sb="3" eb="5">
      <t>ヒデトシ</t>
    </rPh>
    <rPh sb="6" eb="8">
      <t>ケッセキ</t>
    </rPh>
    <phoneticPr fontId="1"/>
  </si>
  <si>
    <t>加藤　たか子</t>
    <rPh sb="0" eb="2">
      <t>カトウ</t>
    </rPh>
    <rPh sb="5" eb="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</si>
</sst>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82" formatCode="yyyy&quot;年&quot;m&quot;月&quot;d&quot;日&quot;;@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20"/>
      <color theme="1"/>
      <name val="Century"/>
      <family val="1"/>
    </font>
    <font>
      <sz val="22"/>
      <color theme="1"/>
      <name val="Century"/>
      <family val="1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b/>
      <sz val="14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21" fillId="0" borderId="0" xfId="0" applyFont="1">
      <alignment vertical="center"/>
    </xf>
    <xf numFmtId="38" fontId="21" fillId="0" borderId="0" xfId="1" applyFont="1" applyBorder="1">
      <alignment vertical="center"/>
    </xf>
    <xf numFmtId="0" fontId="17" fillId="0" borderId="0" xfId="0" applyFont="1">
      <alignment vertical="center"/>
    </xf>
    <xf numFmtId="38" fontId="17" fillId="0" borderId="0" xfId="1" applyFont="1" applyBorder="1">
      <alignment vertical="center"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shrinkToFit="1"/>
    </xf>
    <xf numFmtId="0" fontId="24" fillId="2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24" fillId="0" borderId="2" xfId="0" applyFont="1" applyBorder="1" applyAlignment="1">
      <alignment vertical="center" shrinkToFit="1"/>
    </xf>
    <xf numFmtId="0" fontId="24" fillId="0" borderId="4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 shrinkToFit="1"/>
    </xf>
    <xf numFmtId="0" fontId="24" fillId="0" borderId="2" xfId="0" applyFont="1" applyBorder="1" applyAlignment="1">
      <alignment horizontal="right" vertical="center" shrinkToFit="1"/>
    </xf>
    <xf numFmtId="0" fontId="26" fillId="0" borderId="0" xfId="0" applyFont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82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27" fillId="0" borderId="2" xfId="0" applyFont="1" applyBorder="1" applyAlignment="1">
      <alignment horizontal="left" vertical="center" shrinkToFit="1"/>
    </xf>
    <xf numFmtId="0" fontId="27" fillId="0" borderId="4" xfId="0" applyFont="1" applyBorder="1" applyAlignment="1">
      <alignment horizontal="left" vertical="center" shrinkToFit="1"/>
    </xf>
    <xf numFmtId="0" fontId="25" fillId="0" borderId="3" xfId="0" applyFont="1" applyBorder="1" applyAlignment="1">
      <alignment horizontal="right" vertical="center" shrinkToFi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504825</xdr:rowOff>
    </xdr:from>
    <xdr:to>
      <xdr:col>8</xdr:col>
      <xdr:colOff>7327</xdr:colOff>
      <xdr:row>16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158059C-0EA5-4782-A66B-836E8962A422}"/>
            </a:ext>
          </a:extLst>
        </xdr:cNvPr>
        <xdr:cNvCxnSpPr/>
      </xdr:nvCxnSpPr>
      <xdr:spPr>
        <a:xfrm>
          <a:off x="1064602" y="1787037"/>
          <a:ext cx="4533167" cy="27849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6</xdr:row>
      <xdr:rowOff>19050</xdr:rowOff>
    </xdr:from>
    <xdr:to>
      <xdr:col>7</xdr:col>
      <xdr:colOff>0</xdr:colOff>
      <xdr:row>16</xdr:row>
      <xdr:rowOff>7327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E613312-8480-4521-AFDA-EFF560D0D8B5}"/>
            </a:ext>
          </a:extLst>
        </xdr:cNvPr>
        <xdr:cNvCxnSpPr/>
      </xdr:nvCxnSpPr>
      <xdr:spPr>
        <a:xfrm>
          <a:off x="1083652" y="2268415"/>
          <a:ext cx="3744790" cy="23035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3</xdr:row>
      <xdr:rowOff>504825</xdr:rowOff>
    </xdr:from>
    <xdr:to>
      <xdr:col>8</xdr:col>
      <xdr:colOff>14654</xdr:colOff>
      <xdr:row>13</xdr:row>
      <xdr:rowOff>212480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81D1E16-4BCD-40A5-A6DB-0C03F52061C6}"/>
            </a:ext>
          </a:extLst>
        </xdr:cNvPr>
        <xdr:cNvCxnSpPr/>
      </xdr:nvCxnSpPr>
      <xdr:spPr>
        <a:xfrm>
          <a:off x="1819275" y="1787037"/>
          <a:ext cx="3785821" cy="22647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</xdr:row>
      <xdr:rowOff>504825</xdr:rowOff>
    </xdr:from>
    <xdr:to>
      <xdr:col>8</xdr:col>
      <xdr:colOff>21981</xdr:colOff>
      <xdr:row>12</xdr:row>
      <xdr:rowOff>14654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40DB979-8287-402A-B807-FA8CBBAC4588}"/>
            </a:ext>
          </a:extLst>
        </xdr:cNvPr>
        <xdr:cNvCxnSpPr/>
      </xdr:nvCxnSpPr>
      <xdr:spPr>
        <a:xfrm>
          <a:off x="2564423" y="1787037"/>
          <a:ext cx="3048000" cy="18397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733425</xdr:colOff>
      <xdr:row>4</xdr:row>
      <xdr:rowOff>19050</xdr:rowOff>
    </xdr:from>
    <xdr:to>
      <xdr:col>8</xdr:col>
      <xdr:colOff>0</xdr:colOff>
      <xdr:row>9</xdr:row>
      <xdr:rowOff>209550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76686E7-D589-4FC0-AAE1-06E2F7C730FB}"/>
            </a:ext>
          </a:extLst>
        </xdr:cNvPr>
        <xdr:cNvCxnSpPr/>
      </xdr:nvCxnSpPr>
      <xdr:spPr>
        <a:xfrm>
          <a:off x="3295650" y="1819275"/>
          <a:ext cx="2305050" cy="1333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</xdr:row>
      <xdr:rowOff>9525</xdr:rowOff>
    </xdr:from>
    <xdr:to>
      <xdr:col>8</xdr:col>
      <xdr:colOff>0</xdr:colOff>
      <xdr:row>8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2E1C93F9-2322-4048-8531-0959B082BE5C}"/>
            </a:ext>
          </a:extLst>
        </xdr:cNvPr>
        <xdr:cNvCxnSpPr/>
      </xdr:nvCxnSpPr>
      <xdr:spPr>
        <a:xfrm>
          <a:off x="4076700" y="1809750"/>
          <a:ext cx="1504950" cy="904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</xdr:colOff>
      <xdr:row>4</xdr:row>
      <xdr:rowOff>19050</xdr:rowOff>
    </xdr:from>
    <xdr:to>
      <xdr:col>8</xdr:col>
      <xdr:colOff>0</xdr:colOff>
      <xdr:row>6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117DB12-21C1-4DE4-98B4-C4F0D320BC77}"/>
            </a:ext>
          </a:extLst>
        </xdr:cNvPr>
        <xdr:cNvCxnSpPr/>
      </xdr:nvCxnSpPr>
      <xdr:spPr>
        <a:xfrm>
          <a:off x="4870352" y="1814146"/>
          <a:ext cx="723900" cy="43521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9525</xdr:rowOff>
    </xdr:from>
    <xdr:to>
      <xdr:col>6</xdr:col>
      <xdr:colOff>14654</xdr:colOff>
      <xdr:row>16</xdr:row>
      <xdr:rowOff>14654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294073D3-C005-4CBD-9032-745441D8252C}"/>
            </a:ext>
          </a:extLst>
        </xdr:cNvPr>
        <xdr:cNvCxnSpPr/>
      </xdr:nvCxnSpPr>
      <xdr:spPr>
        <a:xfrm>
          <a:off x="1064602" y="2713160"/>
          <a:ext cx="3023821" cy="18661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923925</xdr:colOff>
      <xdr:row>9</xdr:row>
      <xdr:rowOff>219075</xdr:rowOff>
    </xdr:from>
    <xdr:to>
      <xdr:col>5</xdr:col>
      <xdr:colOff>0</xdr:colOff>
      <xdr:row>16</xdr:row>
      <xdr:rowOff>7327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5B06F1D9-4356-4732-9903-7C11303F02F5}"/>
            </a:ext>
          </a:extLst>
        </xdr:cNvPr>
        <xdr:cNvCxnSpPr/>
      </xdr:nvCxnSpPr>
      <xdr:spPr>
        <a:xfrm>
          <a:off x="1048483" y="3149844"/>
          <a:ext cx="2270613" cy="14221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21981</xdr:colOff>
      <xdr:row>12</xdr:row>
      <xdr:rowOff>9524</xdr:rowOff>
    </xdr:from>
    <xdr:to>
      <xdr:col>4</xdr:col>
      <xdr:colOff>7327</xdr:colOff>
      <xdr:row>16</xdr:row>
      <xdr:rowOff>7327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F7322247-DBD8-477B-AC89-5483EEC6E911}"/>
            </a:ext>
          </a:extLst>
        </xdr:cNvPr>
        <xdr:cNvCxnSpPr/>
      </xdr:nvCxnSpPr>
      <xdr:spPr>
        <a:xfrm>
          <a:off x="1077058" y="3621697"/>
          <a:ext cx="1494692" cy="9503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504825</xdr:rowOff>
    </xdr:from>
    <xdr:to>
      <xdr:col>8</xdr:col>
      <xdr:colOff>21981</xdr:colOff>
      <xdr:row>31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2A311C71-CDB2-4951-B357-1B8D2385EB70}"/>
            </a:ext>
          </a:extLst>
        </xdr:cNvPr>
        <xdr:cNvCxnSpPr/>
      </xdr:nvCxnSpPr>
      <xdr:spPr>
        <a:xfrm>
          <a:off x="1064602" y="5846152"/>
          <a:ext cx="4547821" cy="33637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21</xdr:row>
      <xdr:rowOff>19050</xdr:rowOff>
    </xdr:from>
    <xdr:to>
      <xdr:col>7</xdr:col>
      <xdr:colOff>36635</xdr:colOff>
      <xdr:row>30</xdr:row>
      <xdr:rowOff>271096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42B62A84-3ACE-484C-96AD-9F432BAB81BA}"/>
            </a:ext>
          </a:extLst>
        </xdr:cNvPr>
        <xdr:cNvCxnSpPr/>
      </xdr:nvCxnSpPr>
      <xdr:spPr>
        <a:xfrm>
          <a:off x="1083652" y="6444762"/>
          <a:ext cx="3781425" cy="27578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18</xdr:row>
      <xdr:rowOff>504825</xdr:rowOff>
    </xdr:from>
    <xdr:to>
      <xdr:col>8</xdr:col>
      <xdr:colOff>14654</xdr:colOff>
      <xdr:row>28</xdr:row>
      <xdr:rowOff>271096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C3FBD199-3F22-42CF-9E07-21619E2E1446}"/>
            </a:ext>
          </a:extLst>
        </xdr:cNvPr>
        <xdr:cNvCxnSpPr/>
      </xdr:nvCxnSpPr>
      <xdr:spPr>
        <a:xfrm>
          <a:off x="1819275" y="5846152"/>
          <a:ext cx="3785821" cy="27996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18</xdr:row>
      <xdr:rowOff>504825</xdr:rowOff>
    </xdr:from>
    <xdr:to>
      <xdr:col>8</xdr:col>
      <xdr:colOff>14654</xdr:colOff>
      <xdr:row>27</xdr:row>
      <xdr:rowOff>21981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C5FF7005-3473-4F9B-B03B-F7145077BD37}"/>
            </a:ext>
          </a:extLst>
        </xdr:cNvPr>
        <xdr:cNvCxnSpPr/>
      </xdr:nvCxnSpPr>
      <xdr:spPr>
        <a:xfrm>
          <a:off x="2564423" y="5846152"/>
          <a:ext cx="3040673" cy="22720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733425</xdr:colOff>
      <xdr:row>19</xdr:row>
      <xdr:rowOff>19050</xdr:rowOff>
    </xdr:from>
    <xdr:to>
      <xdr:col>8</xdr:col>
      <xdr:colOff>0</xdr:colOff>
      <xdr:row>24</xdr:row>
      <xdr:rowOff>209550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962D9C32-59E9-40D2-A309-4922B77A71EB}"/>
            </a:ext>
          </a:extLst>
        </xdr:cNvPr>
        <xdr:cNvCxnSpPr/>
      </xdr:nvCxnSpPr>
      <xdr:spPr>
        <a:xfrm>
          <a:off x="3295650" y="1819275"/>
          <a:ext cx="2305050" cy="1333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0</xdr:colOff>
      <xdr:row>23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B4440584-2100-42D8-9B12-10F4ABDA85C9}"/>
            </a:ext>
          </a:extLst>
        </xdr:cNvPr>
        <xdr:cNvCxnSpPr/>
      </xdr:nvCxnSpPr>
      <xdr:spPr>
        <a:xfrm>
          <a:off x="4076700" y="1809750"/>
          <a:ext cx="1504950" cy="904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19</xdr:row>
      <xdr:rowOff>19050</xdr:rowOff>
    </xdr:from>
    <xdr:to>
      <xdr:col>8</xdr:col>
      <xdr:colOff>0</xdr:colOff>
      <xdr:row>21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8E573D8-D105-42D8-86C1-75D64FF606E2}"/>
            </a:ext>
          </a:extLst>
        </xdr:cNvPr>
        <xdr:cNvCxnSpPr/>
      </xdr:nvCxnSpPr>
      <xdr:spPr>
        <a:xfrm>
          <a:off x="4876800" y="1819275"/>
          <a:ext cx="723900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23</xdr:row>
      <xdr:rowOff>9525</xdr:rowOff>
    </xdr:from>
    <xdr:to>
      <xdr:col>6</xdr:col>
      <xdr:colOff>7327</xdr:colOff>
      <xdr:row>30</xdr:row>
      <xdr:rowOff>263769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2F7DB60-B036-45C8-9145-BD9EB3931D7C}"/>
            </a:ext>
          </a:extLst>
        </xdr:cNvPr>
        <xdr:cNvCxnSpPr/>
      </xdr:nvCxnSpPr>
      <xdr:spPr>
        <a:xfrm>
          <a:off x="1064602" y="6992083"/>
          <a:ext cx="3016494" cy="22032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909271</xdr:colOff>
      <xdr:row>24</xdr:row>
      <xdr:rowOff>255709</xdr:rowOff>
    </xdr:from>
    <xdr:to>
      <xdr:col>5</xdr:col>
      <xdr:colOff>14654</xdr:colOff>
      <xdr:row>30</xdr:row>
      <xdr:rowOff>256443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442DC879-42DE-4F0C-9024-C80FDE731787}"/>
            </a:ext>
          </a:extLst>
        </xdr:cNvPr>
        <xdr:cNvCxnSpPr/>
      </xdr:nvCxnSpPr>
      <xdr:spPr>
        <a:xfrm>
          <a:off x="1033829" y="7516690"/>
          <a:ext cx="2299921" cy="16712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21981</xdr:colOff>
      <xdr:row>27</xdr:row>
      <xdr:rowOff>9525</xdr:rowOff>
    </xdr:from>
    <xdr:to>
      <xdr:col>4</xdr:col>
      <xdr:colOff>14654</xdr:colOff>
      <xdr:row>31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56FF6F0A-3422-4472-8116-C0524A6DCFDD}"/>
            </a:ext>
          </a:extLst>
        </xdr:cNvPr>
        <xdr:cNvCxnSpPr/>
      </xdr:nvCxnSpPr>
      <xdr:spPr>
        <a:xfrm>
          <a:off x="1077058" y="8105775"/>
          <a:ext cx="1502019" cy="11041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241788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E49F4C6D-6195-4CD2-BF0F-108B9DE991D5}"/>
            </a:ext>
          </a:extLst>
        </xdr:cNvPr>
        <xdr:cNvCxnSpPr/>
      </xdr:nvCxnSpPr>
      <xdr:spPr>
        <a:xfrm>
          <a:off x="1055077" y="4066442"/>
          <a:ext cx="754673" cy="4909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7327</xdr:rowOff>
    </xdr:from>
    <xdr:to>
      <xdr:col>3</xdr:col>
      <xdr:colOff>7327</xdr:colOff>
      <xdr:row>30</xdr:row>
      <xdr:rowOff>263769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B85F3D1-403D-4BE8-B247-0A1514B832D7}"/>
            </a:ext>
          </a:extLst>
        </xdr:cNvPr>
        <xdr:cNvCxnSpPr/>
      </xdr:nvCxnSpPr>
      <xdr:spPr>
        <a:xfrm>
          <a:off x="1055077" y="8660423"/>
          <a:ext cx="762000" cy="5348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62D88-3B94-455E-8E96-B7CE6F9B784C}">
  <dimension ref="A1:K31"/>
  <sheetViews>
    <sheetView tabSelected="1" view="pageBreakPreview" zoomScale="130" zoomScaleNormal="100" zoomScaleSheetLayoutView="130" workbookViewId="0">
      <selection activeCell="K5" sqref="K5"/>
    </sheetView>
  </sheetViews>
  <sheetFormatPr defaultColWidth="10.25" defaultRowHeight="51.75" customHeight="1" x14ac:dyDescent="0.15"/>
  <cols>
    <col min="1" max="1" width="1.625" style="1" customWidth="1"/>
    <col min="2" max="2" width="12.25" style="1" customWidth="1"/>
    <col min="3" max="7" width="9.875" style="1" customWidth="1"/>
    <col min="8" max="8" width="10" style="1" customWidth="1"/>
    <col min="9" max="9" width="4.625" style="1" customWidth="1"/>
    <col min="10" max="10" width="9.5" style="1" customWidth="1"/>
    <col min="11" max="12" width="8" style="1" customWidth="1"/>
    <col min="13" max="16384" width="10.25" style="1"/>
  </cols>
  <sheetData>
    <row r="1" spans="1:11" ht="33.6" customHeight="1" x14ac:dyDescent="0.15">
      <c r="A1" s="58" t="s">
        <v>111</v>
      </c>
      <c r="B1" s="58"/>
      <c r="C1" s="58"/>
      <c r="D1" s="58"/>
      <c r="E1" s="58"/>
      <c r="F1" s="58"/>
      <c r="G1" s="58"/>
      <c r="H1" s="58"/>
      <c r="I1" s="58"/>
      <c r="J1" s="20"/>
      <c r="K1" s="20"/>
    </row>
    <row r="2" spans="1:11" ht="33.6" customHeight="1" x14ac:dyDescent="0.15">
      <c r="B2" s="22"/>
      <c r="C2" s="22"/>
      <c r="D2" s="22"/>
      <c r="E2" s="22"/>
      <c r="F2" s="22"/>
      <c r="G2" s="22"/>
      <c r="H2" s="22"/>
      <c r="I2" s="22"/>
      <c r="J2" s="20"/>
      <c r="K2" s="20"/>
    </row>
    <row r="3" spans="1:11" ht="35.25" customHeight="1" x14ac:dyDescent="0.15">
      <c r="A3" s="59" t="s">
        <v>10</v>
      </c>
      <c r="B3" s="60"/>
      <c r="C3" s="61" t="s">
        <v>39</v>
      </c>
      <c r="D3" s="61"/>
    </row>
    <row r="4" spans="1:11" ht="40.5" customHeight="1" x14ac:dyDescent="0.15">
      <c r="B4" s="2"/>
      <c r="C4" s="2" t="s">
        <v>110</v>
      </c>
      <c r="D4" s="2" t="s">
        <v>99</v>
      </c>
      <c r="E4" s="2" t="s">
        <v>88</v>
      </c>
      <c r="F4" s="2" t="s">
        <v>89</v>
      </c>
      <c r="G4" s="2"/>
      <c r="H4" s="3" t="s">
        <v>0</v>
      </c>
    </row>
    <row r="5" spans="1:11" ht="18" customHeight="1" x14ac:dyDescent="0.15">
      <c r="B5" s="93" t="s">
        <v>84</v>
      </c>
      <c r="C5" s="48">
        <v>1</v>
      </c>
      <c r="D5" s="48">
        <v>0</v>
      </c>
      <c r="E5" s="48">
        <v>2</v>
      </c>
      <c r="F5" s="51" t="s">
        <v>112</v>
      </c>
      <c r="G5" s="48"/>
      <c r="H5" s="48">
        <v>1</v>
      </c>
    </row>
    <row r="6" spans="1:11" ht="18" customHeight="1" x14ac:dyDescent="0.15">
      <c r="B6" s="94"/>
      <c r="C6" s="49" t="s">
        <v>112</v>
      </c>
      <c r="D6" s="50" t="s">
        <v>112</v>
      </c>
      <c r="E6" s="50" t="s">
        <v>112</v>
      </c>
      <c r="F6" s="50">
        <v>2</v>
      </c>
      <c r="G6" s="50"/>
      <c r="H6" s="50">
        <v>3</v>
      </c>
    </row>
    <row r="7" spans="1:11" ht="18" customHeight="1" x14ac:dyDescent="0.15">
      <c r="B7" s="93" t="s">
        <v>85</v>
      </c>
      <c r="C7" s="51">
        <v>3</v>
      </c>
      <c r="D7" s="51">
        <v>3</v>
      </c>
      <c r="E7" s="51" t="s">
        <v>112</v>
      </c>
      <c r="F7" s="51" t="s">
        <v>48</v>
      </c>
      <c r="G7" s="51"/>
      <c r="H7" s="48">
        <v>2</v>
      </c>
    </row>
    <row r="8" spans="1:11" ht="18" customHeight="1" x14ac:dyDescent="0.15">
      <c r="B8" s="94"/>
      <c r="C8" s="50" t="s">
        <v>112</v>
      </c>
      <c r="D8" s="50" t="s">
        <v>112</v>
      </c>
      <c r="E8" s="50">
        <v>0</v>
      </c>
      <c r="F8" s="50">
        <v>2</v>
      </c>
      <c r="G8" s="50"/>
      <c r="H8" s="50">
        <v>2</v>
      </c>
    </row>
    <row r="9" spans="1:11" ht="18" customHeight="1" x14ac:dyDescent="0.15">
      <c r="B9" s="93" t="s">
        <v>86</v>
      </c>
      <c r="C9" s="51" t="s">
        <v>112</v>
      </c>
      <c r="D9" s="51">
        <v>0</v>
      </c>
      <c r="E9" s="51">
        <v>2</v>
      </c>
      <c r="F9" s="51" t="s">
        <v>112</v>
      </c>
      <c r="G9" s="48"/>
      <c r="H9" s="48">
        <v>2</v>
      </c>
    </row>
    <row r="10" spans="1:11" ht="18" customHeight="1" x14ac:dyDescent="0.15">
      <c r="B10" s="94"/>
      <c r="C10" s="50">
        <v>1</v>
      </c>
      <c r="D10" s="50" t="s">
        <v>112</v>
      </c>
      <c r="E10" s="50" t="s">
        <v>112</v>
      </c>
      <c r="F10" s="50">
        <v>0</v>
      </c>
      <c r="G10" s="50"/>
      <c r="H10" s="50">
        <v>2</v>
      </c>
    </row>
    <row r="11" spans="1:11" ht="18" customHeight="1" x14ac:dyDescent="0.15">
      <c r="B11" s="93" t="s">
        <v>87</v>
      </c>
      <c r="C11" s="51" t="s">
        <v>112</v>
      </c>
      <c r="D11" s="51" t="s">
        <v>112</v>
      </c>
      <c r="E11" s="51" t="s">
        <v>112</v>
      </c>
      <c r="F11" s="51" t="s">
        <v>112</v>
      </c>
      <c r="G11" s="51"/>
      <c r="H11" s="48">
        <v>4</v>
      </c>
    </row>
    <row r="12" spans="1:11" ht="18" customHeight="1" x14ac:dyDescent="0.15">
      <c r="B12" s="94"/>
      <c r="C12" s="50">
        <v>0</v>
      </c>
      <c r="D12" s="50">
        <v>0</v>
      </c>
      <c r="E12" s="50">
        <v>0</v>
      </c>
      <c r="F12" s="50">
        <v>0</v>
      </c>
      <c r="G12" s="50"/>
      <c r="H12" s="50">
        <v>0</v>
      </c>
    </row>
    <row r="13" spans="1:11" ht="18" customHeight="1" x14ac:dyDescent="0.15">
      <c r="B13" s="93" t="s">
        <v>102</v>
      </c>
      <c r="C13" s="97" t="s">
        <v>112</v>
      </c>
      <c r="D13" s="97" t="s">
        <v>112</v>
      </c>
      <c r="E13" s="97">
        <v>3</v>
      </c>
      <c r="F13" s="97" t="s">
        <v>112</v>
      </c>
      <c r="G13" s="92"/>
      <c r="H13" s="97">
        <v>3</v>
      </c>
    </row>
    <row r="14" spans="1:11" ht="18" customHeight="1" x14ac:dyDescent="0.15">
      <c r="B14" s="94"/>
      <c r="C14" s="92">
        <v>0</v>
      </c>
      <c r="D14" s="92">
        <v>0</v>
      </c>
      <c r="E14" s="92" t="s">
        <v>112</v>
      </c>
      <c r="F14" s="92">
        <v>2</v>
      </c>
      <c r="G14" s="92"/>
      <c r="H14" s="92">
        <v>1</v>
      </c>
    </row>
    <row r="15" spans="1:11" ht="19.5" customHeight="1" x14ac:dyDescent="0.15">
      <c r="B15" s="64" t="s">
        <v>0</v>
      </c>
      <c r="C15" s="48">
        <v>3</v>
      </c>
      <c r="D15" s="48">
        <v>2</v>
      </c>
      <c r="E15" s="48">
        <v>2</v>
      </c>
      <c r="F15" s="48">
        <v>5</v>
      </c>
      <c r="G15" s="48"/>
      <c r="H15" s="48">
        <v>12</v>
      </c>
    </row>
    <row r="16" spans="1:11" ht="19.5" customHeight="1" x14ac:dyDescent="0.15">
      <c r="B16" s="65"/>
      <c r="C16" s="50">
        <v>2</v>
      </c>
      <c r="D16" s="50">
        <v>3</v>
      </c>
      <c r="E16" s="50">
        <v>3</v>
      </c>
      <c r="F16" s="50">
        <v>0</v>
      </c>
      <c r="G16" s="50"/>
      <c r="H16" s="50">
        <v>8</v>
      </c>
    </row>
    <row r="17" spans="1:9" ht="25.5" customHeight="1" x14ac:dyDescent="0.15">
      <c r="B17" s="18"/>
      <c r="C17" s="19"/>
      <c r="D17" s="19"/>
      <c r="E17" s="19"/>
      <c r="F17" s="19"/>
      <c r="G17" s="19"/>
      <c r="H17" s="19"/>
      <c r="I17" s="19"/>
    </row>
    <row r="18" spans="1:9" ht="36" customHeight="1" x14ac:dyDescent="0.15">
      <c r="A18" s="59" t="s">
        <v>11</v>
      </c>
      <c r="B18" s="60"/>
      <c r="C18" s="62" t="s">
        <v>40</v>
      </c>
      <c r="D18" s="63"/>
    </row>
    <row r="19" spans="1:9" ht="41.25" customHeight="1" x14ac:dyDescent="0.15">
      <c r="B19" s="2"/>
      <c r="C19" s="2" t="s">
        <v>107</v>
      </c>
      <c r="D19" s="2" t="s">
        <v>98</v>
      </c>
      <c r="E19" s="2" t="s">
        <v>106</v>
      </c>
      <c r="F19" s="17" t="s">
        <v>108</v>
      </c>
      <c r="G19" s="17" t="s">
        <v>94</v>
      </c>
      <c r="H19" s="3" t="s">
        <v>0</v>
      </c>
    </row>
    <row r="20" spans="1:9" ht="21.75" customHeight="1" x14ac:dyDescent="0.15">
      <c r="B20" s="93" t="s">
        <v>90</v>
      </c>
      <c r="C20" s="48">
        <v>0</v>
      </c>
      <c r="D20" s="51" t="s">
        <v>112</v>
      </c>
      <c r="E20" s="48">
        <v>1</v>
      </c>
      <c r="F20" s="51" t="s">
        <v>112</v>
      </c>
      <c r="G20" s="51" t="s">
        <v>112</v>
      </c>
      <c r="H20" s="48">
        <v>3</v>
      </c>
    </row>
    <row r="21" spans="1:9" ht="21.75" customHeight="1" x14ac:dyDescent="0.15">
      <c r="B21" s="94"/>
      <c r="C21" s="49" t="s">
        <v>112</v>
      </c>
      <c r="D21" s="50">
        <v>3</v>
      </c>
      <c r="E21" s="50" t="s">
        <v>112</v>
      </c>
      <c r="F21" s="50">
        <v>3</v>
      </c>
      <c r="G21" s="50">
        <v>3</v>
      </c>
      <c r="H21" s="50">
        <v>2</v>
      </c>
    </row>
    <row r="22" spans="1:9" ht="21.75" customHeight="1" x14ac:dyDescent="0.15">
      <c r="B22" s="95" t="s">
        <v>103</v>
      </c>
      <c r="C22" s="51">
        <v>1</v>
      </c>
      <c r="D22" s="51" t="s">
        <v>112</v>
      </c>
      <c r="E22" s="48">
        <v>0</v>
      </c>
      <c r="F22" s="51">
        <v>0</v>
      </c>
      <c r="G22" s="51">
        <v>3</v>
      </c>
      <c r="H22" s="48">
        <v>1</v>
      </c>
    </row>
    <row r="23" spans="1:9" s="52" customFormat="1" ht="21.75" customHeight="1" x14ac:dyDescent="0.15">
      <c r="B23" s="96"/>
      <c r="C23" s="50" t="s">
        <v>112</v>
      </c>
      <c r="D23" s="50">
        <v>3</v>
      </c>
      <c r="E23" s="50" t="s">
        <v>112</v>
      </c>
      <c r="F23" s="50" t="s">
        <v>112</v>
      </c>
      <c r="G23" s="50" t="s">
        <v>112</v>
      </c>
      <c r="H23" s="50">
        <v>4</v>
      </c>
    </row>
    <row r="24" spans="1:9" s="52" customFormat="1" ht="21.75" customHeight="1" x14ac:dyDescent="0.15">
      <c r="B24" s="93" t="s">
        <v>91</v>
      </c>
      <c r="C24" s="51" t="s">
        <v>112</v>
      </c>
      <c r="D24" s="51" t="s">
        <v>112</v>
      </c>
      <c r="E24" s="51">
        <v>0</v>
      </c>
      <c r="F24" s="51" t="s">
        <v>112</v>
      </c>
      <c r="G24" s="51" t="s">
        <v>112</v>
      </c>
      <c r="H24" s="48">
        <v>4</v>
      </c>
    </row>
    <row r="25" spans="1:9" ht="21.75" customHeight="1" x14ac:dyDescent="0.15">
      <c r="B25" s="94"/>
      <c r="C25" s="50">
        <v>2</v>
      </c>
      <c r="D25" s="50">
        <v>1</v>
      </c>
      <c r="E25" s="50" t="s">
        <v>112</v>
      </c>
      <c r="F25" s="50">
        <v>1</v>
      </c>
      <c r="G25" s="50">
        <v>2</v>
      </c>
      <c r="H25" s="50">
        <v>1</v>
      </c>
    </row>
    <row r="26" spans="1:9" ht="21.75" customHeight="1" x14ac:dyDescent="0.15">
      <c r="B26" s="93" t="s">
        <v>92</v>
      </c>
      <c r="C26" s="51" t="s">
        <v>112</v>
      </c>
      <c r="D26" s="51" t="s">
        <v>112</v>
      </c>
      <c r="E26" s="51">
        <v>1</v>
      </c>
      <c r="F26" s="51" t="s">
        <v>112</v>
      </c>
      <c r="G26" s="51" t="s">
        <v>112</v>
      </c>
      <c r="H26" s="48">
        <v>4</v>
      </c>
    </row>
    <row r="27" spans="1:9" ht="21.75" customHeight="1" x14ac:dyDescent="0.15">
      <c r="B27" s="94"/>
      <c r="C27" s="50">
        <v>2</v>
      </c>
      <c r="D27" s="50">
        <v>1</v>
      </c>
      <c r="E27" s="50" t="s">
        <v>112</v>
      </c>
      <c r="F27" s="50">
        <v>3</v>
      </c>
      <c r="G27" s="50">
        <v>1</v>
      </c>
      <c r="H27" s="50">
        <v>1</v>
      </c>
    </row>
    <row r="28" spans="1:9" ht="21.75" customHeight="1" x14ac:dyDescent="0.15">
      <c r="B28" s="93" t="s">
        <v>93</v>
      </c>
      <c r="C28" s="97" t="s">
        <v>112</v>
      </c>
      <c r="D28" s="97">
        <v>1</v>
      </c>
      <c r="E28" s="97">
        <v>0</v>
      </c>
      <c r="F28" s="97">
        <v>3</v>
      </c>
      <c r="G28" s="97" t="s">
        <v>112</v>
      </c>
      <c r="H28" s="97">
        <v>2</v>
      </c>
    </row>
    <row r="29" spans="1:9" ht="21.75" customHeight="1" x14ac:dyDescent="0.15">
      <c r="B29" s="94"/>
      <c r="C29" s="92">
        <v>0</v>
      </c>
      <c r="D29" s="92" t="s">
        <v>112</v>
      </c>
      <c r="E29" s="92" t="s">
        <v>112</v>
      </c>
      <c r="F29" s="92" t="s">
        <v>112</v>
      </c>
      <c r="G29" s="92">
        <v>1</v>
      </c>
      <c r="H29" s="92">
        <v>3</v>
      </c>
    </row>
    <row r="30" spans="1:9" ht="21.75" customHeight="1" x14ac:dyDescent="0.15">
      <c r="B30" s="64" t="s">
        <v>0</v>
      </c>
      <c r="C30" s="48">
        <v>3</v>
      </c>
      <c r="D30" s="48">
        <v>4</v>
      </c>
      <c r="E30" s="48">
        <v>0</v>
      </c>
      <c r="F30" s="48">
        <v>3</v>
      </c>
      <c r="G30" s="48">
        <v>4</v>
      </c>
      <c r="H30" s="48">
        <v>14</v>
      </c>
    </row>
    <row r="31" spans="1:9" ht="21.75" customHeight="1" x14ac:dyDescent="0.15">
      <c r="B31" s="65"/>
      <c r="C31" s="50">
        <v>2</v>
      </c>
      <c r="D31" s="50">
        <v>1</v>
      </c>
      <c r="E31" s="50">
        <v>5</v>
      </c>
      <c r="F31" s="50">
        <v>2</v>
      </c>
      <c r="G31" s="50">
        <v>1</v>
      </c>
      <c r="H31" s="50">
        <f>SUM(C31:G31)</f>
        <v>11</v>
      </c>
    </row>
  </sheetData>
  <mergeCells count="17">
    <mergeCell ref="A1:I1"/>
    <mergeCell ref="B20:B21"/>
    <mergeCell ref="B22:B23"/>
    <mergeCell ref="B24:B25"/>
    <mergeCell ref="B26:B27"/>
    <mergeCell ref="B30:B31"/>
    <mergeCell ref="B28:B29"/>
    <mergeCell ref="B15:B16"/>
    <mergeCell ref="A3:B3"/>
    <mergeCell ref="C3:D3"/>
    <mergeCell ref="A18:B18"/>
    <mergeCell ref="C18:D18"/>
    <mergeCell ref="B5:B6"/>
    <mergeCell ref="B7:B8"/>
    <mergeCell ref="B9:B10"/>
    <mergeCell ref="B11:B12"/>
    <mergeCell ref="B13:B14"/>
  </mergeCells>
  <phoneticPr fontId="1"/>
  <pageMargins left="0.7" right="0.7" top="0.75" bottom="0.75" header="0.3" footer="0.3"/>
  <pageSetup paperSize="9" scale="97" orientation="portrait" horizontalDpi="4294967293" verticalDpi="4294967293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0"/>
  <sheetViews>
    <sheetView view="pageBreakPreview" topLeftCell="A7" zoomScale="86" zoomScaleNormal="118" zoomScaleSheetLayoutView="86" workbookViewId="0">
      <selection activeCell="C13" sqref="C13"/>
    </sheetView>
  </sheetViews>
  <sheetFormatPr defaultColWidth="10.25" defaultRowHeight="51.75" customHeight="1" x14ac:dyDescent="0.15"/>
  <cols>
    <col min="1" max="1" width="1.625" style="1" customWidth="1"/>
    <col min="2" max="2" width="12.25" style="1" customWidth="1"/>
    <col min="3" max="3" width="11.375" style="1" customWidth="1"/>
    <col min="4" max="7" width="9.875" style="1" customWidth="1"/>
    <col min="8" max="8" width="10" style="1" customWidth="1"/>
    <col min="9" max="9" width="4.875" style="1" customWidth="1"/>
    <col min="10" max="10" width="9.5" style="1" customWidth="1"/>
    <col min="11" max="12" width="8" style="1" customWidth="1"/>
    <col min="13" max="16384" width="10.25" style="1"/>
  </cols>
  <sheetData>
    <row r="1" spans="1:11" ht="33.6" customHeight="1" x14ac:dyDescent="0.15">
      <c r="B1" s="58" t="s">
        <v>13</v>
      </c>
      <c r="C1" s="58"/>
      <c r="D1" s="58"/>
      <c r="E1" s="58"/>
      <c r="F1" s="58"/>
      <c r="G1" s="58"/>
      <c r="H1" s="58"/>
      <c r="I1" s="58"/>
      <c r="J1" s="20"/>
      <c r="K1" s="20"/>
    </row>
    <row r="2" spans="1:11" ht="33.6" customHeight="1" x14ac:dyDescent="0.15">
      <c r="B2" s="21"/>
      <c r="C2" s="21"/>
      <c r="D2" s="21"/>
      <c r="E2" s="21"/>
      <c r="F2" s="21"/>
      <c r="G2" s="21"/>
      <c r="H2" s="21"/>
      <c r="I2" s="21"/>
      <c r="J2" s="20"/>
      <c r="K2" s="20"/>
    </row>
    <row r="3" spans="1:11" ht="35.25" customHeight="1" x14ac:dyDescent="0.15">
      <c r="A3" s="59" t="s">
        <v>10</v>
      </c>
      <c r="B3" s="60"/>
      <c r="C3" s="61" t="s">
        <v>113</v>
      </c>
      <c r="D3" s="61"/>
    </row>
    <row r="4" spans="1:11" ht="40.5" customHeight="1" x14ac:dyDescent="0.15">
      <c r="B4" s="2"/>
      <c r="C4" s="2" t="s">
        <v>110</v>
      </c>
      <c r="D4" s="2" t="s">
        <v>99</v>
      </c>
      <c r="E4" s="2" t="s">
        <v>88</v>
      </c>
      <c r="F4" s="2" t="s">
        <v>89</v>
      </c>
      <c r="G4" s="2"/>
      <c r="H4" s="3" t="s">
        <v>0</v>
      </c>
    </row>
    <row r="5" spans="1:11" ht="40.5" customHeight="1" x14ac:dyDescent="0.15">
      <c r="B5" s="2" t="s">
        <v>84</v>
      </c>
      <c r="C5" s="45">
        <v>1</v>
      </c>
      <c r="D5" s="45">
        <v>6</v>
      </c>
      <c r="E5" s="45">
        <v>11</v>
      </c>
      <c r="F5" s="45">
        <v>16</v>
      </c>
      <c r="G5" s="45"/>
      <c r="H5" s="44"/>
    </row>
    <row r="6" spans="1:11" ht="40.5" customHeight="1" x14ac:dyDescent="0.15">
      <c r="B6" s="2" t="s">
        <v>85</v>
      </c>
      <c r="C6" s="45">
        <v>17</v>
      </c>
      <c r="D6" s="45">
        <v>2</v>
      </c>
      <c r="E6" s="45">
        <v>7</v>
      </c>
      <c r="F6" s="45">
        <v>12</v>
      </c>
      <c r="G6" s="45"/>
      <c r="H6" s="44"/>
    </row>
    <row r="7" spans="1:11" ht="40.5" customHeight="1" x14ac:dyDescent="0.15">
      <c r="B7" s="2" t="s">
        <v>86</v>
      </c>
      <c r="C7" s="45">
        <v>13</v>
      </c>
      <c r="D7" s="45">
        <v>18</v>
      </c>
      <c r="E7" s="45">
        <v>3</v>
      </c>
      <c r="F7" s="45">
        <v>8</v>
      </c>
      <c r="G7" s="45"/>
      <c r="H7" s="44"/>
    </row>
    <row r="8" spans="1:11" ht="40.5" customHeight="1" x14ac:dyDescent="0.15">
      <c r="B8" s="2" t="s">
        <v>87</v>
      </c>
      <c r="C8" s="45">
        <v>9</v>
      </c>
      <c r="D8" s="45">
        <v>14</v>
      </c>
      <c r="E8" s="45">
        <v>19</v>
      </c>
      <c r="F8" s="45">
        <v>4</v>
      </c>
      <c r="G8" s="45"/>
      <c r="H8" s="44"/>
    </row>
    <row r="9" spans="1:11" ht="40.5" customHeight="1" x14ac:dyDescent="0.15">
      <c r="B9" s="2" t="s">
        <v>102</v>
      </c>
      <c r="C9" s="45">
        <v>5</v>
      </c>
      <c r="D9" s="45">
        <v>10</v>
      </c>
      <c r="E9" s="45">
        <v>15</v>
      </c>
      <c r="F9" s="45">
        <v>20</v>
      </c>
      <c r="G9" s="45"/>
      <c r="H9" s="44"/>
    </row>
    <row r="10" spans="1:11" ht="40.5" customHeight="1" x14ac:dyDescent="0.15">
      <c r="B10" s="4" t="s">
        <v>0</v>
      </c>
      <c r="C10" s="44"/>
      <c r="D10" s="44"/>
      <c r="E10" s="44"/>
      <c r="F10" s="44"/>
      <c r="G10" s="44"/>
      <c r="H10" s="44"/>
    </row>
    <row r="11" spans="1:11" ht="25.5" customHeight="1" x14ac:dyDescent="0.15">
      <c r="B11" s="18"/>
      <c r="C11" s="19"/>
      <c r="D11" s="19"/>
      <c r="E11" s="19"/>
      <c r="F11" s="19"/>
      <c r="G11" s="19"/>
      <c r="H11" s="19"/>
      <c r="I11" s="19"/>
    </row>
    <row r="12" spans="1:11" ht="36" customHeight="1" x14ac:dyDescent="0.15">
      <c r="A12" s="59" t="s">
        <v>11</v>
      </c>
      <c r="B12" s="60"/>
      <c r="C12" s="62" t="s">
        <v>114</v>
      </c>
      <c r="D12" s="63"/>
    </row>
    <row r="13" spans="1:11" ht="41.25" customHeight="1" x14ac:dyDescent="0.15">
      <c r="B13" s="2"/>
      <c r="C13" s="2" t="s">
        <v>107</v>
      </c>
      <c r="D13" s="2" t="s">
        <v>98</v>
      </c>
      <c r="E13" s="2" t="s">
        <v>106</v>
      </c>
      <c r="F13" s="17" t="s">
        <v>108</v>
      </c>
      <c r="G13" s="17" t="s">
        <v>94</v>
      </c>
      <c r="H13" s="3" t="s">
        <v>0</v>
      </c>
    </row>
    <row r="14" spans="1:11" ht="41.25" customHeight="1" x14ac:dyDescent="0.15">
      <c r="B14" s="2" t="s">
        <v>90</v>
      </c>
      <c r="C14" s="45">
        <v>1</v>
      </c>
      <c r="D14" s="45">
        <v>6</v>
      </c>
      <c r="E14" s="45">
        <v>16</v>
      </c>
      <c r="F14" s="45">
        <v>22</v>
      </c>
      <c r="G14" s="45">
        <v>11</v>
      </c>
      <c r="H14" s="46"/>
    </row>
    <row r="15" spans="1:11" ht="41.25" customHeight="1" x14ac:dyDescent="0.15">
      <c r="B15" s="2" t="s">
        <v>103</v>
      </c>
      <c r="C15" s="45">
        <v>7</v>
      </c>
      <c r="D15" s="45">
        <v>2</v>
      </c>
      <c r="E15" s="45">
        <v>12</v>
      </c>
      <c r="F15" s="45">
        <v>18</v>
      </c>
      <c r="G15" s="45">
        <v>21</v>
      </c>
      <c r="H15" s="46"/>
    </row>
    <row r="16" spans="1:11" ht="41.25" customHeight="1" x14ac:dyDescent="0.15">
      <c r="B16" s="2" t="s">
        <v>91</v>
      </c>
      <c r="C16" s="45">
        <v>17</v>
      </c>
      <c r="D16" s="45">
        <v>13</v>
      </c>
      <c r="E16" s="45">
        <v>3</v>
      </c>
      <c r="F16" s="45">
        <v>8</v>
      </c>
      <c r="G16" s="45">
        <v>24</v>
      </c>
      <c r="H16" s="46"/>
    </row>
    <row r="17" spans="2:8" ht="41.25" customHeight="1" x14ac:dyDescent="0.15">
      <c r="B17" s="2" t="s">
        <v>92</v>
      </c>
      <c r="C17" s="45">
        <v>23</v>
      </c>
      <c r="D17" s="45">
        <v>19</v>
      </c>
      <c r="E17" s="45">
        <v>9</v>
      </c>
      <c r="F17" s="45">
        <v>4</v>
      </c>
      <c r="G17" s="45">
        <v>15</v>
      </c>
      <c r="H17" s="46"/>
    </row>
    <row r="18" spans="2:8" ht="41.25" customHeight="1" x14ac:dyDescent="0.15">
      <c r="B18" s="2" t="s">
        <v>93</v>
      </c>
      <c r="C18" s="45">
        <v>10</v>
      </c>
      <c r="D18" s="45">
        <v>25</v>
      </c>
      <c r="E18" s="45">
        <v>20</v>
      </c>
      <c r="F18" s="45">
        <v>14</v>
      </c>
      <c r="G18" s="45">
        <v>5</v>
      </c>
      <c r="H18" s="46"/>
    </row>
    <row r="19" spans="2:8" ht="41.25" customHeight="1" x14ac:dyDescent="0.15">
      <c r="B19" s="4" t="s">
        <v>0</v>
      </c>
      <c r="C19" s="46"/>
      <c r="D19" s="46"/>
      <c r="E19" s="46"/>
      <c r="F19" s="46"/>
      <c r="G19" s="46"/>
      <c r="H19" s="46"/>
    </row>
    <row r="20" spans="2:8" ht="41.25" customHeight="1" x14ac:dyDescent="0.15">
      <c r="B20" s="4"/>
      <c r="C20" s="2"/>
      <c r="D20" s="2"/>
      <c r="E20" s="2"/>
      <c r="F20" s="2"/>
      <c r="G20" s="2"/>
      <c r="H20" s="2"/>
    </row>
  </sheetData>
  <mergeCells count="5">
    <mergeCell ref="A3:B3"/>
    <mergeCell ref="A12:B12"/>
    <mergeCell ref="B1:I1"/>
    <mergeCell ref="C3:D3"/>
    <mergeCell ref="C12:D12"/>
  </mergeCells>
  <phoneticPr fontId="1"/>
  <pageMargins left="0.7" right="0.7" top="0.75" bottom="0.75" header="0.3" footer="0.3"/>
  <pageSetup paperSize="9" scale="97" orientation="portrait" horizontalDpi="4294967293" verticalDpi="4294967293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I25"/>
  <sheetViews>
    <sheetView view="pageBreakPreview" zoomScale="60" zoomScaleNormal="100" workbookViewId="0">
      <selection activeCell="B24" sqref="B24"/>
    </sheetView>
  </sheetViews>
  <sheetFormatPr defaultRowHeight="13.5" x14ac:dyDescent="0.15"/>
  <cols>
    <col min="1" max="1" width="7.75" customWidth="1"/>
    <col min="8" max="8" width="12.25" customWidth="1"/>
  </cols>
  <sheetData>
    <row r="2" spans="1:9" ht="42" customHeight="1" x14ac:dyDescent="0.15"/>
    <row r="3" spans="1:9" ht="46.5" customHeight="1" x14ac:dyDescent="0.15">
      <c r="A3" s="67" t="s">
        <v>95</v>
      </c>
      <c r="B3" s="67"/>
      <c r="C3" s="67"/>
      <c r="D3" s="67"/>
      <c r="E3" s="67"/>
      <c r="F3" s="67"/>
      <c r="G3" s="67"/>
      <c r="H3" s="67"/>
      <c r="I3" s="67"/>
    </row>
    <row r="4" spans="1:9" ht="24" x14ac:dyDescent="0.15">
      <c r="B4" s="5"/>
    </row>
    <row r="5" spans="1:9" ht="24" x14ac:dyDescent="0.15">
      <c r="B5" s="5"/>
    </row>
    <row r="6" spans="1:9" ht="25.5" x14ac:dyDescent="0.15">
      <c r="B6" s="6" t="s">
        <v>1</v>
      </c>
    </row>
    <row r="7" spans="1:9" ht="27" x14ac:dyDescent="0.15">
      <c r="B7" s="7"/>
    </row>
    <row r="8" spans="1:9" ht="32.25" customHeight="1" x14ac:dyDescent="0.15">
      <c r="B8" s="66" t="s">
        <v>96</v>
      </c>
      <c r="C8" s="66"/>
      <c r="D8" s="66"/>
      <c r="E8" s="66"/>
      <c r="F8" s="66"/>
      <c r="G8" s="66"/>
      <c r="H8" s="66"/>
    </row>
    <row r="9" spans="1:9" ht="17.25" x14ac:dyDescent="0.15">
      <c r="B9" s="8"/>
    </row>
    <row r="10" spans="1:9" ht="30" customHeight="1" x14ac:dyDescent="0.15">
      <c r="B10" s="66" t="s">
        <v>12</v>
      </c>
      <c r="C10" s="66"/>
      <c r="D10" s="66"/>
      <c r="E10" s="66"/>
      <c r="F10" s="66"/>
      <c r="G10" s="66"/>
      <c r="H10" s="66"/>
    </row>
    <row r="11" spans="1:9" ht="14.25" x14ac:dyDescent="0.15">
      <c r="B11" s="9"/>
    </row>
    <row r="12" spans="1:9" ht="14.25" x14ac:dyDescent="0.15">
      <c r="B12" s="9"/>
    </row>
    <row r="13" spans="1:9" ht="14.25" x14ac:dyDescent="0.15">
      <c r="B13" s="9"/>
    </row>
    <row r="14" spans="1:9" ht="144" customHeight="1" x14ac:dyDescent="0.15">
      <c r="B14" s="9"/>
    </row>
    <row r="15" spans="1:9" ht="14.25" x14ac:dyDescent="0.15">
      <c r="B15" s="9"/>
    </row>
    <row r="16" spans="1:9" ht="14.25" x14ac:dyDescent="0.15">
      <c r="B16" s="9"/>
    </row>
    <row r="17" spans="2:8" ht="14.25" x14ac:dyDescent="0.15">
      <c r="B17" s="9"/>
    </row>
    <row r="18" spans="2:8" ht="14.25" x14ac:dyDescent="0.15">
      <c r="B18" s="9"/>
    </row>
    <row r="19" spans="2:8" ht="14.25" x14ac:dyDescent="0.15">
      <c r="B19" s="9"/>
    </row>
    <row r="20" spans="2:8" ht="27.75" customHeight="1" x14ac:dyDescent="0.15">
      <c r="B20" s="9"/>
    </row>
    <row r="21" spans="2:8" ht="27.75" customHeight="1" x14ac:dyDescent="0.15">
      <c r="B21" s="9"/>
    </row>
    <row r="22" spans="2:8" ht="41.25" customHeight="1" x14ac:dyDescent="0.15">
      <c r="B22" s="68" t="s">
        <v>2</v>
      </c>
      <c r="C22" s="68"/>
      <c r="D22" s="68"/>
      <c r="E22" s="68"/>
      <c r="F22" s="68"/>
      <c r="G22" s="68"/>
      <c r="H22" s="68"/>
    </row>
    <row r="23" spans="2:8" ht="48" customHeight="1" x14ac:dyDescent="0.15">
      <c r="B23" s="68" t="s">
        <v>97</v>
      </c>
      <c r="C23" s="68"/>
      <c r="D23" s="68"/>
      <c r="E23" s="68"/>
      <c r="F23" s="68"/>
      <c r="G23" s="68"/>
      <c r="H23" s="68"/>
    </row>
    <row r="24" spans="2:8" ht="27.75" customHeight="1" x14ac:dyDescent="0.15">
      <c r="B24" s="10"/>
    </row>
    <row r="25" spans="2:8" ht="18.75" x14ac:dyDescent="0.15">
      <c r="B25" s="10"/>
    </row>
  </sheetData>
  <mergeCells count="5">
    <mergeCell ref="B8:H8"/>
    <mergeCell ref="B10:H10"/>
    <mergeCell ref="A3:I3"/>
    <mergeCell ref="B22:H22"/>
    <mergeCell ref="B23:H2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H32"/>
  <sheetViews>
    <sheetView view="pageBreakPreview" topLeftCell="A25" zoomScale="89" zoomScaleNormal="100" zoomScaleSheetLayoutView="89" workbookViewId="0">
      <selection activeCell="H25" sqref="H25"/>
    </sheetView>
  </sheetViews>
  <sheetFormatPr defaultColWidth="13.875" defaultRowHeight="26.25" customHeight="1" x14ac:dyDescent="0.15"/>
  <cols>
    <col min="1" max="1" width="2.625" customWidth="1"/>
    <col min="2" max="2" width="6.625" customWidth="1"/>
    <col min="3" max="3" width="16.875" customWidth="1"/>
    <col min="4" max="4" width="13.875" customWidth="1"/>
    <col min="5" max="5" width="12.25" customWidth="1"/>
    <col min="6" max="7" width="12.25" style="25" customWidth="1"/>
    <col min="8" max="8" width="12.25" customWidth="1"/>
  </cols>
  <sheetData>
    <row r="1" spans="2:8" ht="36" customHeight="1" x14ac:dyDescent="0.15">
      <c r="B1" s="70" t="s">
        <v>9</v>
      </c>
      <c r="C1" s="71"/>
      <c r="D1" s="71"/>
      <c r="E1" s="71"/>
      <c r="F1" s="24"/>
      <c r="G1" s="24"/>
    </row>
    <row r="2" spans="2:8" ht="24.75" customHeight="1" x14ac:dyDescent="0.15">
      <c r="B2" s="75">
        <v>44760</v>
      </c>
      <c r="C2" s="75"/>
      <c r="D2" t="s">
        <v>38</v>
      </c>
    </row>
    <row r="3" spans="2:8" ht="25.5" customHeight="1" x14ac:dyDescent="0.15">
      <c r="B3" s="12" t="s">
        <v>3</v>
      </c>
      <c r="C3" s="12" t="s">
        <v>5</v>
      </c>
      <c r="D3" s="12" t="s">
        <v>6</v>
      </c>
      <c r="E3" s="23" t="s">
        <v>45</v>
      </c>
      <c r="F3" s="23" t="s">
        <v>45</v>
      </c>
      <c r="G3" s="23" t="s">
        <v>46</v>
      </c>
      <c r="H3" s="23" t="s">
        <v>46</v>
      </c>
    </row>
    <row r="4" spans="2:8" ht="25.5" customHeight="1" x14ac:dyDescent="0.15">
      <c r="B4" s="72" t="s">
        <v>37</v>
      </c>
      <c r="C4" s="13" t="str">
        <f>ドロー!C4</f>
        <v>1大峽・林他</v>
      </c>
      <c r="D4" s="14">
        <v>1000</v>
      </c>
      <c r="E4" s="47" t="s">
        <v>47</v>
      </c>
      <c r="F4" s="47" t="s">
        <v>47</v>
      </c>
      <c r="G4" s="47"/>
      <c r="H4" s="13"/>
    </row>
    <row r="5" spans="2:8" ht="25.5" customHeight="1" x14ac:dyDescent="0.15">
      <c r="B5" s="73"/>
      <c r="C5" s="13" t="str">
        <f>ドロー!D4</f>
        <v>2南島・三石</v>
      </c>
      <c r="D5" s="14">
        <v>1000</v>
      </c>
      <c r="E5" s="47" t="s">
        <v>47</v>
      </c>
      <c r="F5" s="47" t="s">
        <v>47</v>
      </c>
      <c r="G5" s="47"/>
      <c r="H5" s="13"/>
    </row>
    <row r="6" spans="2:8" ht="25.5" customHeight="1" x14ac:dyDescent="0.15">
      <c r="B6" s="73"/>
      <c r="C6" s="13" t="str">
        <f>ドロー!E4</f>
        <v>３塩澤・中平</v>
      </c>
      <c r="D6" s="14">
        <v>1000</v>
      </c>
      <c r="E6" s="47" t="s">
        <v>47</v>
      </c>
      <c r="F6" s="47" t="s">
        <v>47</v>
      </c>
      <c r="G6" s="47"/>
      <c r="H6" s="13"/>
    </row>
    <row r="7" spans="2:8" ht="25.5" customHeight="1" x14ac:dyDescent="0.15">
      <c r="B7" s="73"/>
      <c r="C7" s="13" t="str">
        <f>ドロー!F4</f>
        <v>４林・木下</v>
      </c>
      <c r="D7" s="14">
        <v>1000</v>
      </c>
      <c r="E7" s="47" t="s">
        <v>47</v>
      </c>
      <c r="F7" s="47" t="s">
        <v>47</v>
      </c>
      <c r="G7" s="47"/>
      <c r="H7" s="13"/>
    </row>
    <row r="8" spans="2:8" ht="25.5" customHeight="1" x14ac:dyDescent="0.15">
      <c r="B8" s="73"/>
      <c r="C8" s="13" t="s">
        <v>109</v>
      </c>
      <c r="D8" s="14">
        <v>500</v>
      </c>
      <c r="E8" s="47" t="s">
        <v>47</v>
      </c>
      <c r="F8" s="47" t="s">
        <v>47</v>
      </c>
      <c r="G8" s="47"/>
      <c r="H8" s="13"/>
    </row>
    <row r="9" spans="2:8" ht="25.5" customHeight="1" x14ac:dyDescent="0.15">
      <c r="B9" s="73"/>
      <c r="C9" s="13"/>
      <c r="D9" s="14"/>
      <c r="E9" s="47" t="s">
        <v>47</v>
      </c>
      <c r="F9" s="47" t="s">
        <v>47</v>
      </c>
      <c r="G9" s="47"/>
      <c r="H9" s="13"/>
    </row>
    <row r="10" spans="2:8" s="25" customFormat="1" ht="25.5" customHeight="1" x14ac:dyDescent="0.15">
      <c r="B10" s="74"/>
      <c r="C10" s="13"/>
      <c r="D10" s="14"/>
      <c r="E10" s="47" t="s">
        <v>47</v>
      </c>
      <c r="F10" s="47" t="s">
        <v>47</v>
      </c>
      <c r="G10" s="47"/>
      <c r="H10" s="13"/>
    </row>
    <row r="11" spans="2:8" ht="25.5" customHeight="1" x14ac:dyDescent="0.15">
      <c r="B11" s="72" t="s">
        <v>36</v>
      </c>
      <c r="C11" s="13" t="str">
        <f>ドロー!C13</f>
        <v>１伊藤・宮島</v>
      </c>
      <c r="D11" s="14">
        <v>1000</v>
      </c>
      <c r="E11" s="47" t="s">
        <v>47</v>
      </c>
      <c r="F11" s="47" t="s">
        <v>47</v>
      </c>
      <c r="G11" s="47"/>
      <c r="H11" s="13"/>
    </row>
    <row r="12" spans="2:8" ht="25.5" customHeight="1" x14ac:dyDescent="0.15">
      <c r="B12" s="73"/>
      <c r="C12" s="13" t="str">
        <f>ドロー!D13</f>
        <v>2宇野・山田</v>
      </c>
      <c r="D12" s="14">
        <v>1000</v>
      </c>
      <c r="E12" s="47" t="s">
        <v>47</v>
      </c>
      <c r="F12" s="47" t="s">
        <v>47</v>
      </c>
      <c r="G12" s="47"/>
      <c r="H12" s="13"/>
    </row>
    <row r="13" spans="2:8" ht="25.5" customHeight="1" x14ac:dyDescent="0.15">
      <c r="B13" s="73"/>
      <c r="C13" s="13" t="str">
        <f>ドロー!E13</f>
        <v>3本島・内川</v>
      </c>
      <c r="D13" s="14">
        <v>1000</v>
      </c>
      <c r="E13" s="47" t="s">
        <v>47</v>
      </c>
      <c r="F13" s="47" t="s">
        <v>47</v>
      </c>
      <c r="G13" s="47"/>
      <c r="H13" s="13"/>
    </row>
    <row r="14" spans="2:8" ht="25.5" customHeight="1" x14ac:dyDescent="0.15">
      <c r="B14" s="73"/>
      <c r="C14" s="13" t="str">
        <f>ドロー!F13</f>
        <v>4小川・加藤</v>
      </c>
      <c r="D14" s="14">
        <v>1000</v>
      </c>
      <c r="E14" s="47" t="s">
        <v>47</v>
      </c>
      <c r="F14" s="47" t="s">
        <v>47</v>
      </c>
      <c r="G14" s="47"/>
      <c r="H14" s="13"/>
    </row>
    <row r="15" spans="2:8" ht="25.5" customHeight="1" x14ac:dyDescent="0.15">
      <c r="B15" s="74"/>
      <c r="C15" s="13" t="str">
        <f>ドロー!G13</f>
        <v>5中村・中村</v>
      </c>
      <c r="D15" s="14">
        <v>1000</v>
      </c>
      <c r="E15" s="47" t="s">
        <v>47</v>
      </c>
      <c r="F15" s="47" t="s">
        <v>47</v>
      </c>
      <c r="G15" s="47"/>
      <c r="H15" s="13"/>
    </row>
    <row r="16" spans="2:8" s="25" customFormat="1" ht="6" customHeight="1" x14ac:dyDescent="0.15">
      <c r="B16" s="53"/>
      <c r="C16" s="13"/>
      <c r="D16" s="14"/>
      <c r="E16" s="47"/>
      <c r="F16" s="47"/>
      <c r="G16" s="47"/>
      <c r="H16" s="13"/>
    </row>
    <row r="17" spans="2:8" ht="25.5" customHeight="1" x14ac:dyDescent="0.15">
      <c r="B17" s="13"/>
      <c r="C17" s="12" t="s">
        <v>7</v>
      </c>
      <c r="D17" s="15">
        <f>SUM(D4:D15)</f>
        <v>9500</v>
      </c>
      <c r="E17" s="47" t="s">
        <v>47</v>
      </c>
      <c r="F17" s="47" t="s">
        <v>47</v>
      </c>
      <c r="G17" s="47"/>
      <c r="H17" s="13"/>
    </row>
    <row r="18" spans="2:8" ht="8.25" customHeight="1" x14ac:dyDescent="0.15">
      <c r="B18" s="13"/>
      <c r="C18" s="12"/>
      <c r="D18" s="15"/>
      <c r="E18" s="47"/>
      <c r="F18" s="47"/>
      <c r="G18" s="47"/>
      <c r="H18" s="13"/>
    </row>
    <row r="19" spans="2:8" ht="25.5" customHeight="1" x14ac:dyDescent="0.15">
      <c r="B19" s="12" t="s">
        <v>4</v>
      </c>
      <c r="C19" s="12" t="s">
        <v>5</v>
      </c>
      <c r="D19" s="12" t="s">
        <v>6</v>
      </c>
      <c r="E19" s="47"/>
      <c r="F19" s="47"/>
      <c r="G19" s="47"/>
      <c r="H19" s="13"/>
    </row>
    <row r="20" spans="2:8" ht="25.5" customHeight="1" x14ac:dyDescent="0.15">
      <c r="B20" s="72" t="s">
        <v>37</v>
      </c>
      <c r="C20" s="13" t="str">
        <f>ドロー!B5</f>
        <v>Ａ池上・登内</v>
      </c>
      <c r="D20" s="14">
        <v>1000</v>
      </c>
      <c r="E20" s="47" t="s">
        <v>47</v>
      </c>
      <c r="F20" s="98" t="s">
        <v>47</v>
      </c>
      <c r="G20" s="47"/>
      <c r="H20" s="13"/>
    </row>
    <row r="21" spans="2:8" ht="25.5" customHeight="1" x14ac:dyDescent="0.15">
      <c r="B21" s="73"/>
      <c r="C21" s="13" t="str">
        <f>ドロー!B6</f>
        <v>Ｂ武井・田中</v>
      </c>
      <c r="D21" s="14">
        <v>1000</v>
      </c>
      <c r="E21" s="47" t="s">
        <v>47</v>
      </c>
      <c r="F21" s="98" t="s">
        <v>47</v>
      </c>
      <c r="G21" s="47"/>
      <c r="H21" s="13"/>
    </row>
    <row r="22" spans="2:8" ht="25.5" customHeight="1" x14ac:dyDescent="0.15">
      <c r="B22" s="73"/>
      <c r="C22" s="13" t="str">
        <f>ドロー!B7</f>
        <v>Ｃ押野・轟</v>
      </c>
      <c r="D22" s="14">
        <v>1000</v>
      </c>
      <c r="E22" s="47" t="s">
        <v>47</v>
      </c>
      <c r="F22" s="98" t="s">
        <v>47</v>
      </c>
      <c r="G22" s="47"/>
      <c r="H22" s="13"/>
    </row>
    <row r="23" spans="2:8" ht="25.5" customHeight="1" x14ac:dyDescent="0.15">
      <c r="B23" s="73"/>
      <c r="C23" s="13" t="str">
        <f>ドロー!B8</f>
        <v>Ｄ唐澤・翁</v>
      </c>
      <c r="D23" s="14">
        <v>1000</v>
      </c>
      <c r="E23" s="47" t="s">
        <v>47</v>
      </c>
      <c r="F23" s="98" t="s">
        <v>47</v>
      </c>
      <c r="G23" s="47"/>
      <c r="H23" s="13"/>
    </row>
    <row r="24" spans="2:8" s="25" customFormat="1" ht="25.5" customHeight="1" x14ac:dyDescent="0.15">
      <c r="B24" s="74"/>
      <c r="C24" s="13" t="s">
        <v>100</v>
      </c>
      <c r="D24" s="14">
        <v>500</v>
      </c>
      <c r="E24" s="47"/>
      <c r="F24" s="98"/>
      <c r="G24" s="47"/>
      <c r="H24" s="13"/>
    </row>
    <row r="25" spans="2:8" ht="25.5" customHeight="1" x14ac:dyDescent="0.15">
      <c r="B25" s="72" t="s">
        <v>36</v>
      </c>
      <c r="C25" s="13" t="str">
        <f>ドロー!B14</f>
        <v>Ａ中谷・桑澤</v>
      </c>
      <c r="D25" s="14">
        <v>1000</v>
      </c>
      <c r="E25" s="47" t="s">
        <v>47</v>
      </c>
      <c r="F25" s="98" t="s">
        <v>47</v>
      </c>
      <c r="G25" s="47"/>
      <c r="H25" s="13"/>
    </row>
    <row r="26" spans="2:8" ht="25.5" customHeight="1" x14ac:dyDescent="0.15">
      <c r="B26" s="73"/>
      <c r="C26" s="13" t="str">
        <f>ドロー!B15</f>
        <v>Ｂ平澤・間山</v>
      </c>
      <c r="D26" s="14">
        <v>1000</v>
      </c>
      <c r="E26" s="47" t="s">
        <v>47</v>
      </c>
      <c r="F26" s="98" t="s">
        <v>47</v>
      </c>
      <c r="G26" s="47"/>
      <c r="H26" s="13"/>
    </row>
    <row r="27" spans="2:8" ht="25.5" customHeight="1" x14ac:dyDescent="0.15">
      <c r="B27" s="73"/>
      <c r="C27" s="13" t="str">
        <f>ドロー!B16</f>
        <v>Ｃ市川・丸山</v>
      </c>
      <c r="D27" s="14">
        <v>1000</v>
      </c>
      <c r="E27" s="47" t="s">
        <v>47</v>
      </c>
      <c r="F27" s="98" t="s">
        <v>47</v>
      </c>
      <c r="G27" s="47"/>
      <c r="H27" s="13"/>
    </row>
    <row r="28" spans="2:8" ht="25.5" customHeight="1" x14ac:dyDescent="0.15">
      <c r="B28" s="73"/>
      <c r="C28" s="13" t="str">
        <f>ドロー!B17</f>
        <v>Ｄ宮下・登内</v>
      </c>
      <c r="D28" s="14">
        <v>1000</v>
      </c>
      <c r="E28" s="47" t="s">
        <v>47</v>
      </c>
      <c r="F28" s="98" t="s">
        <v>47</v>
      </c>
      <c r="G28" s="47"/>
      <c r="H28" s="13"/>
    </row>
    <row r="29" spans="2:8" ht="25.5" customHeight="1" x14ac:dyDescent="0.15">
      <c r="B29" s="16"/>
      <c r="C29" s="13" t="str">
        <f>ドロー!B18</f>
        <v>Ｅ平澤・花岡</v>
      </c>
      <c r="D29" s="14">
        <v>1000</v>
      </c>
      <c r="E29" s="13"/>
      <c r="F29" s="99"/>
      <c r="G29" s="13"/>
      <c r="H29" s="13"/>
    </row>
    <row r="30" spans="2:8" ht="25.5" customHeight="1" x14ac:dyDescent="0.15">
      <c r="B30" s="13"/>
      <c r="C30" s="12" t="s">
        <v>8</v>
      </c>
      <c r="D30" s="14">
        <f>SUM(D20:D29)</f>
        <v>9500</v>
      </c>
      <c r="E30" s="13"/>
      <c r="F30" s="99"/>
      <c r="G30" s="13"/>
      <c r="H30" s="13"/>
    </row>
    <row r="31" spans="2:8" ht="33" customHeight="1" x14ac:dyDescent="0.15">
      <c r="B31" s="69"/>
      <c r="C31" s="69"/>
      <c r="D31" s="14">
        <f>D30+D17</f>
        <v>19000</v>
      </c>
      <c r="E31" s="13"/>
      <c r="F31" s="13"/>
      <c r="G31" s="13"/>
      <c r="H31" s="13"/>
    </row>
    <row r="32" spans="2:8" ht="26.25" customHeight="1" x14ac:dyDescent="0.15">
      <c r="D32" s="11"/>
    </row>
  </sheetData>
  <mergeCells count="7">
    <mergeCell ref="B31:C31"/>
    <mergeCell ref="B1:E1"/>
    <mergeCell ref="B25:B28"/>
    <mergeCell ref="B11:B15"/>
    <mergeCell ref="B2:C2"/>
    <mergeCell ref="B4:B10"/>
    <mergeCell ref="B20:B24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6CE41-66EB-40F4-9FCB-63BC3987EA8B}">
  <dimension ref="A1:L72"/>
  <sheetViews>
    <sheetView view="pageBreakPreview" zoomScaleNormal="100" zoomScaleSheetLayoutView="100" workbookViewId="0">
      <selection activeCell="F24" sqref="F24"/>
    </sheetView>
  </sheetViews>
  <sheetFormatPr defaultColWidth="10.75" defaultRowHeight="13.5" x14ac:dyDescent="0.15"/>
  <cols>
    <col min="1" max="1" width="5.125" style="25" customWidth="1"/>
    <col min="2" max="2" width="9" style="25" customWidth="1"/>
    <col min="3" max="3" width="25.875" style="25" customWidth="1"/>
    <col min="4" max="5" width="7.375" style="25" customWidth="1"/>
    <col min="6" max="6" width="10.75" style="25"/>
    <col min="7" max="7" width="11.375" style="31" customWidth="1"/>
    <col min="8" max="8" width="4.875" style="25" customWidth="1"/>
    <col min="9" max="16384" width="10.75" style="25"/>
  </cols>
  <sheetData>
    <row r="1" spans="1:12" ht="23.25" customHeight="1" x14ac:dyDescent="0.15">
      <c r="A1" s="80" t="s">
        <v>71</v>
      </c>
      <c r="B1" s="80"/>
      <c r="C1" s="80"/>
      <c r="D1" s="80"/>
      <c r="E1" s="80"/>
      <c r="F1" s="80"/>
      <c r="G1" s="80"/>
      <c r="H1" s="80"/>
      <c r="I1" s="88"/>
      <c r="J1" s="88"/>
    </row>
    <row r="2" spans="1:12" ht="9.75" customHeight="1" x14ac:dyDescent="0.15">
      <c r="B2" s="32"/>
      <c r="C2" s="32"/>
      <c r="D2" s="32"/>
      <c r="E2" s="32"/>
      <c r="F2" s="32"/>
    </row>
    <row r="3" spans="1:12" ht="21" customHeight="1" x14ac:dyDescent="0.15">
      <c r="C3" s="87">
        <v>44760</v>
      </c>
      <c r="D3" s="69" t="s">
        <v>26</v>
      </c>
      <c r="E3" s="69"/>
      <c r="F3" s="69" t="s">
        <v>41</v>
      </c>
      <c r="G3" s="69"/>
      <c r="H3" s="69"/>
    </row>
    <row r="4" spans="1:12" ht="21" customHeight="1" x14ac:dyDescent="0.15">
      <c r="C4" s="33" t="s">
        <v>27</v>
      </c>
      <c r="D4" s="86" t="s">
        <v>16</v>
      </c>
      <c r="E4" s="86"/>
      <c r="F4" s="69" t="s">
        <v>44</v>
      </c>
      <c r="G4" s="69"/>
      <c r="H4" s="69"/>
    </row>
    <row r="5" spans="1:12" ht="21" customHeight="1" x14ac:dyDescent="0.15">
      <c r="D5" s="81" t="s">
        <v>19</v>
      </c>
      <c r="E5" s="82"/>
      <c r="F5" s="69" t="s">
        <v>72</v>
      </c>
      <c r="G5" s="69"/>
      <c r="H5" s="69"/>
    </row>
    <row r="6" spans="1:12" ht="10.5" customHeight="1" x14ac:dyDescent="0.15">
      <c r="D6" s="31"/>
      <c r="E6" s="31"/>
      <c r="F6" s="31"/>
      <c r="H6" s="31"/>
    </row>
    <row r="7" spans="1:12" ht="15.75" customHeight="1" x14ac:dyDescent="0.15">
      <c r="B7" s="69" t="s">
        <v>28</v>
      </c>
      <c r="C7" s="69" t="s">
        <v>29</v>
      </c>
      <c r="D7" s="69" t="s">
        <v>22</v>
      </c>
      <c r="E7" s="69"/>
      <c r="F7" s="69" t="s">
        <v>23</v>
      </c>
      <c r="G7" s="79" t="s">
        <v>30</v>
      </c>
    </row>
    <row r="8" spans="1:12" ht="15.75" customHeight="1" x14ac:dyDescent="0.15">
      <c r="B8" s="69"/>
      <c r="C8" s="69"/>
      <c r="D8" s="69" t="s">
        <v>24</v>
      </c>
      <c r="E8" s="69" t="s">
        <v>25</v>
      </c>
      <c r="F8" s="69"/>
      <c r="G8" s="69"/>
      <c r="H8" s="31"/>
      <c r="I8" s="31"/>
      <c r="J8" s="31"/>
      <c r="K8" s="31"/>
      <c r="L8" s="78"/>
    </row>
    <row r="9" spans="1:12" ht="15.75" customHeight="1" x14ac:dyDescent="0.15">
      <c r="B9" s="69"/>
      <c r="C9" s="69"/>
      <c r="D9" s="69"/>
      <c r="E9" s="69"/>
      <c r="F9" s="69"/>
      <c r="G9" s="69"/>
      <c r="H9" s="34"/>
      <c r="I9" s="34"/>
      <c r="J9" s="34"/>
      <c r="K9" s="34"/>
      <c r="L9" s="78"/>
    </row>
    <row r="10" spans="1:12" ht="25.5" customHeight="1" x14ac:dyDescent="0.15">
      <c r="B10" s="76">
        <v>1</v>
      </c>
      <c r="C10" s="35" t="s">
        <v>73</v>
      </c>
      <c r="D10" s="35" t="s">
        <v>35</v>
      </c>
      <c r="E10" s="35"/>
      <c r="F10" s="35">
        <v>55</v>
      </c>
      <c r="G10" s="72" t="s">
        <v>37</v>
      </c>
      <c r="L10" s="36"/>
    </row>
    <row r="11" spans="1:12" ht="25.5" customHeight="1" x14ac:dyDescent="0.15">
      <c r="B11" s="77"/>
      <c r="C11" s="37" t="s">
        <v>115</v>
      </c>
      <c r="D11" s="37" t="s">
        <v>35</v>
      </c>
      <c r="E11" s="37"/>
      <c r="F11" s="37">
        <v>56</v>
      </c>
      <c r="G11" s="74"/>
      <c r="L11" s="36"/>
    </row>
    <row r="12" spans="1:12" ht="25.5" customHeight="1" x14ac:dyDescent="0.15">
      <c r="B12" s="76">
        <v>2</v>
      </c>
      <c r="C12" s="35" t="s">
        <v>74</v>
      </c>
      <c r="D12" s="35" t="s">
        <v>35</v>
      </c>
      <c r="E12" s="35"/>
      <c r="F12" s="35">
        <v>46</v>
      </c>
      <c r="G12" s="72" t="s">
        <v>37</v>
      </c>
      <c r="L12" s="36"/>
    </row>
    <row r="13" spans="1:12" ht="25.5" customHeight="1" x14ac:dyDescent="0.15">
      <c r="B13" s="77"/>
      <c r="C13" s="37" t="s">
        <v>75</v>
      </c>
      <c r="D13" s="37" t="s">
        <v>35</v>
      </c>
      <c r="E13" s="37"/>
      <c r="F13" s="37">
        <v>64</v>
      </c>
      <c r="G13" s="74"/>
      <c r="L13" s="36"/>
    </row>
    <row r="14" spans="1:12" ht="25.5" customHeight="1" x14ac:dyDescent="0.15">
      <c r="B14" s="76">
        <v>3</v>
      </c>
      <c r="C14" s="35" t="s">
        <v>76</v>
      </c>
      <c r="D14" s="35" t="s">
        <v>35</v>
      </c>
      <c r="E14" s="35"/>
      <c r="F14" s="35">
        <v>47</v>
      </c>
      <c r="G14" s="72" t="s">
        <v>37</v>
      </c>
      <c r="L14" s="36"/>
    </row>
    <row r="15" spans="1:12" ht="25.5" customHeight="1" x14ac:dyDescent="0.15">
      <c r="B15" s="77"/>
      <c r="C15" s="37" t="s">
        <v>34</v>
      </c>
      <c r="D15" s="37" t="s">
        <v>35</v>
      </c>
      <c r="E15" s="37"/>
      <c r="F15" s="37">
        <v>57</v>
      </c>
      <c r="G15" s="74"/>
      <c r="L15" s="36"/>
    </row>
    <row r="16" spans="1:12" ht="25.5" customHeight="1" x14ac:dyDescent="0.15">
      <c r="B16" s="76">
        <v>4</v>
      </c>
      <c r="C16" s="54" t="s">
        <v>80</v>
      </c>
      <c r="D16" s="54" t="s">
        <v>35</v>
      </c>
      <c r="E16" s="54"/>
      <c r="F16" s="54">
        <v>68</v>
      </c>
      <c r="G16" s="72" t="s">
        <v>37</v>
      </c>
      <c r="L16" s="36"/>
    </row>
    <row r="17" spans="2:12" ht="25.5" customHeight="1" x14ac:dyDescent="0.15">
      <c r="B17" s="77"/>
      <c r="C17" s="89" t="s">
        <v>83</v>
      </c>
      <c r="D17" s="90" t="s">
        <v>35</v>
      </c>
      <c r="E17" s="90"/>
      <c r="F17" s="90">
        <v>65</v>
      </c>
      <c r="G17" s="74"/>
      <c r="L17" s="36"/>
    </row>
    <row r="18" spans="2:12" ht="25.5" customHeight="1" x14ac:dyDescent="0.15">
      <c r="B18" s="76">
        <v>5</v>
      </c>
      <c r="C18" s="54" t="s">
        <v>42</v>
      </c>
      <c r="D18" s="54"/>
      <c r="E18" s="54" t="s">
        <v>35</v>
      </c>
      <c r="F18" s="54">
        <v>70</v>
      </c>
      <c r="G18" s="72" t="s">
        <v>36</v>
      </c>
      <c r="L18" s="36"/>
    </row>
    <row r="19" spans="2:12" ht="25.5" customHeight="1" x14ac:dyDescent="0.15">
      <c r="B19" s="77"/>
      <c r="C19" s="55" t="s">
        <v>81</v>
      </c>
      <c r="D19" s="55"/>
      <c r="E19" s="55" t="s">
        <v>35</v>
      </c>
      <c r="F19" s="55">
        <v>73</v>
      </c>
      <c r="G19" s="74"/>
      <c r="L19" s="36"/>
    </row>
    <row r="20" spans="2:12" ht="25.5" customHeight="1" x14ac:dyDescent="0.15">
      <c r="B20" s="76">
        <v>6</v>
      </c>
      <c r="C20" s="35" t="s">
        <v>77</v>
      </c>
      <c r="D20" s="35"/>
      <c r="E20" s="35" t="s">
        <v>35</v>
      </c>
      <c r="F20" s="35">
        <v>55</v>
      </c>
      <c r="G20" s="72" t="s">
        <v>36</v>
      </c>
      <c r="L20" s="36"/>
    </row>
    <row r="21" spans="2:12" ht="25.5" customHeight="1" x14ac:dyDescent="0.15">
      <c r="B21" s="77"/>
      <c r="C21" s="55" t="s">
        <v>79</v>
      </c>
      <c r="D21" s="55"/>
      <c r="E21" s="55" t="s">
        <v>35</v>
      </c>
      <c r="F21" s="55">
        <v>60</v>
      </c>
      <c r="G21" s="74"/>
      <c r="L21" s="36"/>
    </row>
    <row r="22" spans="2:12" ht="25.5" customHeight="1" x14ac:dyDescent="0.15">
      <c r="B22" s="76">
        <v>7</v>
      </c>
      <c r="C22" s="35" t="s">
        <v>78</v>
      </c>
      <c r="D22" s="35"/>
      <c r="E22" s="35" t="s">
        <v>35</v>
      </c>
      <c r="F22" s="35">
        <v>72</v>
      </c>
      <c r="G22" s="72" t="s">
        <v>36</v>
      </c>
      <c r="L22" s="36"/>
    </row>
    <row r="23" spans="2:12" ht="25.5" customHeight="1" x14ac:dyDescent="0.15">
      <c r="B23" s="77"/>
      <c r="C23" s="37" t="s">
        <v>116</v>
      </c>
      <c r="D23" s="37"/>
      <c r="E23" s="37" t="s">
        <v>35</v>
      </c>
      <c r="F23" s="37">
        <v>73</v>
      </c>
      <c r="G23" s="74"/>
      <c r="L23" s="36"/>
    </row>
    <row r="24" spans="2:12" ht="25.5" customHeight="1" x14ac:dyDescent="0.15">
      <c r="B24" s="76">
        <v>8</v>
      </c>
      <c r="C24" s="54" t="s">
        <v>82</v>
      </c>
      <c r="D24" s="54"/>
      <c r="E24" s="54" t="s">
        <v>35</v>
      </c>
      <c r="F24" s="54">
        <v>70</v>
      </c>
      <c r="G24" s="72" t="s">
        <v>36</v>
      </c>
      <c r="L24" s="36"/>
    </row>
    <row r="25" spans="2:12" ht="25.5" customHeight="1" x14ac:dyDescent="0.15">
      <c r="B25" s="77"/>
      <c r="C25" s="55" t="s">
        <v>31</v>
      </c>
      <c r="D25" s="55"/>
      <c r="E25" s="55" t="s">
        <v>35</v>
      </c>
      <c r="F25" s="55">
        <v>73</v>
      </c>
      <c r="G25" s="74"/>
      <c r="L25" s="36"/>
    </row>
    <row r="26" spans="2:12" ht="25.5" customHeight="1" x14ac:dyDescent="0.15">
      <c r="B26" s="76">
        <v>9</v>
      </c>
      <c r="C26" s="54" t="s">
        <v>32</v>
      </c>
      <c r="D26" s="54" t="s">
        <v>35</v>
      </c>
      <c r="E26" s="54"/>
      <c r="F26" s="54">
        <v>86</v>
      </c>
      <c r="G26" s="72" t="s">
        <v>36</v>
      </c>
      <c r="L26" s="36"/>
    </row>
    <row r="27" spans="2:12" ht="25.5" customHeight="1" x14ac:dyDescent="0.15">
      <c r="B27" s="77"/>
      <c r="C27" s="55" t="s">
        <v>33</v>
      </c>
      <c r="D27" s="55"/>
      <c r="E27" s="55" t="s">
        <v>35</v>
      </c>
      <c r="F27" s="55">
        <v>78</v>
      </c>
      <c r="G27" s="74"/>
      <c r="L27" s="36"/>
    </row>
    <row r="28" spans="2:12" ht="25.5" customHeight="1" x14ac:dyDescent="0.15">
      <c r="B28" s="76">
        <v>10</v>
      </c>
      <c r="C28" s="54" t="s">
        <v>43</v>
      </c>
      <c r="D28" s="54" t="s">
        <v>35</v>
      </c>
      <c r="E28" s="54"/>
      <c r="F28" s="54">
        <v>40</v>
      </c>
      <c r="G28" s="35" t="s">
        <v>101</v>
      </c>
      <c r="H28" s="38"/>
      <c r="I28" s="38"/>
      <c r="J28" s="38"/>
      <c r="K28" s="38"/>
      <c r="L28" s="39"/>
    </row>
    <row r="29" spans="2:12" ht="25.5" customHeight="1" x14ac:dyDescent="0.15">
      <c r="B29" s="77"/>
      <c r="C29" s="55"/>
      <c r="D29" s="55"/>
      <c r="E29" s="55"/>
      <c r="F29" s="55"/>
      <c r="G29" s="37"/>
      <c r="L29" s="36"/>
    </row>
    <row r="30" spans="2:12" ht="25.5" customHeight="1" x14ac:dyDescent="0.15">
      <c r="B30" s="76">
        <v>12</v>
      </c>
      <c r="C30" s="42"/>
      <c r="D30" s="43"/>
      <c r="E30" s="43"/>
      <c r="F30" s="43"/>
      <c r="G30" s="54"/>
      <c r="L30" s="36"/>
    </row>
    <row r="31" spans="2:12" ht="25.5" customHeight="1" x14ac:dyDescent="0.15">
      <c r="B31" s="77"/>
      <c r="C31" s="55"/>
      <c r="D31" s="55"/>
      <c r="E31" s="55"/>
      <c r="F31" s="55"/>
      <c r="G31" s="55"/>
      <c r="L31" s="36"/>
    </row>
    <row r="32" spans="2:12" ht="25.5" customHeight="1" x14ac:dyDescent="0.15">
      <c r="B32" s="76">
        <v>11</v>
      </c>
      <c r="C32" s="35"/>
      <c r="D32" s="35"/>
      <c r="E32" s="35"/>
      <c r="F32" s="35"/>
      <c r="G32" s="35"/>
      <c r="L32" s="36"/>
    </row>
    <row r="33" spans="2:12" ht="25.5" customHeight="1" x14ac:dyDescent="0.15">
      <c r="B33" s="77"/>
      <c r="C33" s="37"/>
      <c r="D33" s="37"/>
      <c r="E33" s="37"/>
      <c r="F33" s="37"/>
      <c r="G33" s="37"/>
      <c r="L33" s="36"/>
    </row>
    <row r="34" spans="2:12" ht="25.5" customHeight="1" x14ac:dyDescent="0.15">
      <c r="B34" s="76">
        <v>12</v>
      </c>
      <c r="C34" s="42"/>
      <c r="D34" s="35"/>
      <c r="E34" s="35"/>
      <c r="F34" s="35"/>
      <c r="G34" s="35"/>
      <c r="J34" s="40"/>
      <c r="K34" s="40"/>
      <c r="L34" s="41"/>
    </row>
    <row r="35" spans="2:12" ht="25.5" customHeight="1" x14ac:dyDescent="0.15">
      <c r="B35" s="77"/>
      <c r="C35" s="37"/>
      <c r="D35" s="37"/>
      <c r="E35" s="37"/>
      <c r="F35" s="37"/>
      <c r="G35" s="37"/>
      <c r="L35" s="36"/>
    </row>
    <row r="36" spans="2:12" ht="25.5" customHeight="1" x14ac:dyDescent="0.15">
      <c r="B36" s="76">
        <v>13</v>
      </c>
      <c r="C36" s="35"/>
      <c r="D36" s="35"/>
      <c r="E36" s="35"/>
      <c r="F36" s="35"/>
      <c r="G36" s="35"/>
      <c r="L36" s="36"/>
    </row>
    <row r="37" spans="2:12" ht="25.5" customHeight="1" x14ac:dyDescent="0.15">
      <c r="B37" s="77"/>
      <c r="C37" s="37"/>
      <c r="D37" s="37"/>
      <c r="E37" s="37"/>
      <c r="F37" s="37"/>
      <c r="G37" s="37"/>
      <c r="L37" s="36"/>
    </row>
    <row r="38" spans="2:12" ht="30.75" customHeight="1" x14ac:dyDescent="0.15">
      <c r="B38" s="76">
        <v>14</v>
      </c>
      <c r="C38" s="35"/>
      <c r="D38" s="35"/>
      <c r="E38" s="35"/>
      <c r="F38" s="35"/>
      <c r="G38" s="35"/>
      <c r="L38" s="36"/>
    </row>
    <row r="39" spans="2:12" ht="30.75" customHeight="1" x14ac:dyDescent="0.15">
      <c r="B39" s="77"/>
      <c r="C39" s="37"/>
      <c r="D39" s="37"/>
      <c r="E39" s="37"/>
      <c r="F39" s="37"/>
      <c r="G39" s="37"/>
      <c r="L39" s="36"/>
    </row>
    <row r="40" spans="2:12" ht="30.75" customHeight="1" x14ac:dyDescent="0.15">
      <c r="B40" s="76">
        <v>15</v>
      </c>
      <c r="C40" s="35"/>
      <c r="D40" s="35"/>
      <c r="E40" s="35"/>
      <c r="F40" s="35"/>
      <c r="G40" s="35"/>
      <c r="L40" s="36"/>
    </row>
    <row r="41" spans="2:12" ht="30.75" customHeight="1" x14ac:dyDescent="0.15">
      <c r="B41" s="77"/>
      <c r="C41" s="37"/>
      <c r="D41" s="37"/>
      <c r="E41" s="37"/>
      <c r="F41" s="37"/>
      <c r="G41" s="37"/>
      <c r="L41" s="36"/>
    </row>
    <row r="42" spans="2:12" ht="18.75" customHeight="1" x14ac:dyDescent="0.15">
      <c r="B42" s="76">
        <v>16</v>
      </c>
      <c r="C42" s="35"/>
      <c r="D42" s="35"/>
      <c r="E42" s="35"/>
      <c r="F42" s="35"/>
      <c r="G42" s="35"/>
      <c r="L42" s="36"/>
    </row>
    <row r="43" spans="2:12" ht="18.75" customHeight="1" x14ac:dyDescent="0.15">
      <c r="B43" s="77"/>
      <c r="C43" s="37"/>
      <c r="D43" s="37"/>
      <c r="E43" s="37"/>
      <c r="F43" s="37"/>
      <c r="G43" s="37"/>
      <c r="L43" s="36"/>
    </row>
    <row r="44" spans="2:12" ht="18.75" customHeight="1" x14ac:dyDescent="0.15">
      <c r="B44" s="76">
        <v>17</v>
      </c>
      <c r="C44" s="35"/>
      <c r="D44" s="35"/>
      <c r="E44" s="35"/>
      <c r="F44" s="35"/>
      <c r="G44" s="35"/>
      <c r="L44" s="36"/>
    </row>
    <row r="45" spans="2:12" ht="18.75" customHeight="1" x14ac:dyDescent="0.15">
      <c r="B45" s="77"/>
      <c r="C45" s="37"/>
      <c r="D45" s="37"/>
      <c r="E45" s="37"/>
      <c r="F45" s="37"/>
      <c r="G45" s="37"/>
      <c r="L45" s="36"/>
    </row>
    <row r="46" spans="2:12" ht="18.75" customHeight="1" x14ac:dyDescent="0.15">
      <c r="B46" s="76">
        <v>18</v>
      </c>
      <c r="C46" s="35"/>
      <c r="D46" s="35"/>
      <c r="E46" s="35"/>
      <c r="F46" s="35"/>
      <c r="G46" s="35"/>
      <c r="L46" s="36"/>
    </row>
    <row r="47" spans="2:12" ht="18.75" customHeight="1" x14ac:dyDescent="0.15">
      <c r="B47" s="77"/>
      <c r="C47" s="37"/>
      <c r="D47" s="37"/>
      <c r="E47" s="37"/>
      <c r="F47" s="37"/>
      <c r="G47" s="37"/>
      <c r="L47" s="36"/>
    </row>
    <row r="48" spans="2:12" ht="18.75" customHeight="1" x14ac:dyDescent="0.15">
      <c r="B48" s="76">
        <v>19</v>
      </c>
      <c r="C48" s="35"/>
      <c r="D48" s="35"/>
      <c r="E48" s="35"/>
      <c r="F48" s="35"/>
      <c r="G48" s="35"/>
      <c r="L48" s="36"/>
    </row>
    <row r="49" spans="2:12" ht="18.75" customHeight="1" x14ac:dyDescent="0.15">
      <c r="B49" s="77"/>
      <c r="C49" s="37"/>
      <c r="D49" s="37"/>
      <c r="E49" s="37"/>
      <c r="F49" s="37"/>
      <c r="G49" s="37"/>
      <c r="L49" s="36"/>
    </row>
    <row r="50" spans="2:12" ht="18.75" customHeight="1" x14ac:dyDescent="0.15">
      <c r="B50" s="76">
        <v>20</v>
      </c>
      <c r="C50" s="35"/>
      <c r="D50" s="35"/>
      <c r="E50" s="35"/>
      <c r="F50" s="35"/>
      <c r="G50" s="35"/>
      <c r="L50" s="36"/>
    </row>
    <row r="51" spans="2:12" ht="18.75" customHeight="1" x14ac:dyDescent="0.15">
      <c r="B51" s="77"/>
      <c r="C51" s="37"/>
      <c r="D51" s="37"/>
      <c r="E51" s="37"/>
      <c r="F51" s="37"/>
      <c r="G51" s="37"/>
      <c r="L51" s="36"/>
    </row>
    <row r="52" spans="2:12" ht="18.75" customHeight="1" x14ac:dyDescent="0.15">
      <c r="B52" s="76">
        <v>21</v>
      </c>
      <c r="C52" s="35"/>
      <c r="D52" s="35"/>
      <c r="E52" s="35"/>
      <c r="F52" s="35"/>
      <c r="G52" s="35"/>
      <c r="L52" s="36"/>
    </row>
    <row r="53" spans="2:12" ht="18.75" customHeight="1" x14ac:dyDescent="0.15">
      <c r="B53" s="77"/>
      <c r="C53" s="37"/>
      <c r="D53" s="37"/>
      <c r="E53" s="37"/>
      <c r="F53" s="37"/>
      <c r="G53" s="37"/>
      <c r="L53" s="36"/>
    </row>
    <row r="54" spans="2:12" ht="18.75" customHeight="1" x14ac:dyDescent="0.15">
      <c r="B54" s="76">
        <v>22</v>
      </c>
      <c r="C54" s="35"/>
      <c r="D54" s="35"/>
      <c r="E54" s="35"/>
      <c r="F54" s="35"/>
      <c r="G54" s="35"/>
      <c r="L54" s="36"/>
    </row>
    <row r="55" spans="2:12" ht="18.75" customHeight="1" x14ac:dyDescent="0.15">
      <c r="B55" s="77"/>
      <c r="C55" s="37"/>
      <c r="D55" s="37"/>
      <c r="E55" s="37"/>
      <c r="F55" s="37"/>
      <c r="G55" s="37"/>
      <c r="L55" s="36"/>
    </row>
    <row r="56" spans="2:12" ht="33" customHeight="1" x14ac:dyDescent="0.15">
      <c r="B56" s="76">
        <v>23</v>
      </c>
      <c r="C56" s="35"/>
      <c r="D56" s="35"/>
      <c r="E56" s="35"/>
      <c r="F56" s="35"/>
      <c r="G56" s="35"/>
      <c r="L56" s="36"/>
    </row>
    <row r="57" spans="2:12" ht="33" customHeight="1" x14ac:dyDescent="0.15">
      <c r="B57" s="77"/>
      <c r="C57" s="37"/>
      <c r="D57" s="37"/>
      <c r="E57" s="37"/>
      <c r="F57" s="37"/>
      <c r="G57" s="37"/>
      <c r="L57" s="36"/>
    </row>
    <row r="58" spans="2:12" ht="33" customHeight="1" x14ac:dyDescent="0.15">
      <c r="B58" s="76">
        <v>24</v>
      </c>
      <c r="C58" s="35"/>
      <c r="D58" s="35"/>
      <c r="E58" s="35"/>
      <c r="F58" s="35"/>
      <c r="G58" s="35"/>
      <c r="L58" s="36"/>
    </row>
    <row r="59" spans="2:12" ht="33" customHeight="1" x14ac:dyDescent="0.15">
      <c r="B59" s="77"/>
      <c r="C59" s="37"/>
      <c r="D59" s="37"/>
      <c r="E59" s="37"/>
      <c r="F59" s="37"/>
      <c r="G59" s="37"/>
      <c r="L59" s="36"/>
    </row>
    <row r="60" spans="2:12" ht="33" customHeight="1" x14ac:dyDescent="0.15">
      <c r="B60" s="76">
        <v>25</v>
      </c>
      <c r="C60" s="35"/>
      <c r="D60" s="35"/>
      <c r="E60" s="35"/>
      <c r="F60" s="35"/>
      <c r="G60" s="35"/>
      <c r="L60" s="36"/>
    </row>
    <row r="61" spans="2:12" ht="33" customHeight="1" x14ac:dyDescent="0.15">
      <c r="B61" s="77"/>
      <c r="C61" s="37"/>
      <c r="D61" s="37"/>
      <c r="E61" s="37"/>
      <c r="F61" s="37"/>
      <c r="G61" s="37"/>
      <c r="L61" s="36"/>
    </row>
    <row r="62" spans="2:12" ht="33" customHeight="1" x14ac:dyDescent="0.15">
      <c r="B62" s="76">
        <v>26</v>
      </c>
      <c r="C62" s="35"/>
      <c r="D62" s="35"/>
      <c r="E62" s="35"/>
      <c r="F62" s="35"/>
      <c r="G62" s="35"/>
      <c r="L62" s="36"/>
    </row>
    <row r="63" spans="2:12" ht="33" customHeight="1" x14ac:dyDescent="0.15">
      <c r="B63" s="77"/>
      <c r="C63" s="37"/>
      <c r="D63" s="37"/>
      <c r="E63" s="37"/>
      <c r="F63" s="37"/>
      <c r="G63" s="37"/>
      <c r="L63" s="36"/>
    </row>
    <row r="64" spans="2:12" ht="33" customHeight="1" x14ac:dyDescent="0.15">
      <c r="B64" s="76">
        <v>27</v>
      </c>
      <c r="C64" s="35"/>
      <c r="D64" s="35"/>
      <c r="E64" s="35"/>
      <c r="F64" s="35"/>
      <c r="G64" s="35"/>
      <c r="L64" s="36"/>
    </row>
    <row r="65" spans="2:12" ht="33" customHeight="1" x14ac:dyDescent="0.15">
      <c r="B65" s="77"/>
      <c r="C65" s="37"/>
      <c r="D65" s="37"/>
      <c r="E65" s="37"/>
      <c r="F65" s="37"/>
      <c r="G65" s="37"/>
      <c r="L65" s="36"/>
    </row>
    <row r="66" spans="2:12" ht="33" customHeight="1" x14ac:dyDescent="0.15">
      <c r="B66" s="76">
        <v>28</v>
      </c>
      <c r="C66" s="35"/>
      <c r="D66" s="35"/>
      <c r="E66" s="35"/>
      <c r="F66" s="35"/>
      <c r="G66" s="35"/>
      <c r="L66" s="36"/>
    </row>
    <row r="67" spans="2:12" ht="33" customHeight="1" x14ac:dyDescent="0.15">
      <c r="B67" s="77"/>
      <c r="C67" s="37"/>
      <c r="D67" s="37"/>
      <c r="E67" s="37"/>
      <c r="F67" s="37"/>
      <c r="G67" s="37"/>
      <c r="L67" s="36"/>
    </row>
    <row r="68" spans="2:12" ht="33" customHeight="1" x14ac:dyDescent="0.15">
      <c r="B68" s="76">
        <v>29</v>
      </c>
      <c r="C68" s="35"/>
      <c r="D68" s="35"/>
      <c r="E68" s="35"/>
      <c r="F68" s="35"/>
      <c r="G68" s="35"/>
      <c r="L68" s="36"/>
    </row>
    <row r="69" spans="2:12" ht="33" customHeight="1" x14ac:dyDescent="0.15">
      <c r="B69" s="77"/>
      <c r="C69" s="37"/>
      <c r="D69" s="37"/>
      <c r="E69" s="37"/>
      <c r="F69" s="37"/>
      <c r="G69" s="37"/>
      <c r="L69" s="36"/>
    </row>
    <row r="70" spans="2:12" ht="33" customHeight="1" x14ac:dyDescent="0.15">
      <c r="B70" s="76">
        <v>30</v>
      </c>
      <c r="C70" s="35"/>
      <c r="D70" s="35"/>
      <c r="E70" s="35"/>
      <c r="F70" s="35"/>
      <c r="G70" s="35"/>
      <c r="L70" s="36"/>
    </row>
    <row r="71" spans="2:12" ht="33" customHeight="1" x14ac:dyDescent="0.15">
      <c r="B71" s="77"/>
      <c r="C71" s="37"/>
      <c r="D71" s="37"/>
      <c r="E71" s="37"/>
      <c r="F71" s="37"/>
      <c r="G71" s="37"/>
      <c r="L71" s="36"/>
    </row>
    <row r="72" spans="2:12" ht="33" customHeight="1" x14ac:dyDescent="0.15"/>
  </sheetData>
  <mergeCells count="55">
    <mergeCell ref="G26:G27"/>
    <mergeCell ref="B18:B19"/>
    <mergeCell ref="G18:G19"/>
    <mergeCell ref="G24:G25"/>
    <mergeCell ref="G20:G21"/>
    <mergeCell ref="G22:G23"/>
    <mergeCell ref="D3:E3"/>
    <mergeCell ref="F3:H3"/>
    <mergeCell ref="D4:E4"/>
    <mergeCell ref="F4:H4"/>
    <mergeCell ref="A1:H1"/>
    <mergeCell ref="D5:E5"/>
    <mergeCell ref="F5:H5"/>
    <mergeCell ref="B7:B9"/>
    <mergeCell ref="C7:C9"/>
    <mergeCell ref="D7:E7"/>
    <mergeCell ref="F7:F9"/>
    <mergeCell ref="G7:G9"/>
    <mergeCell ref="D8:D9"/>
    <mergeCell ref="E8:E9"/>
    <mergeCell ref="B32:B33"/>
    <mergeCell ref="L8:L9"/>
    <mergeCell ref="B10:B11"/>
    <mergeCell ref="B12:B13"/>
    <mergeCell ref="B14:B15"/>
    <mergeCell ref="B16:B17"/>
    <mergeCell ref="B20:B21"/>
    <mergeCell ref="B22:B23"/>
    <mergeCell ref="B24:B25"/>
    <mergeCell ref="B26:B27"/>
    <mergeCell ref="B28:B29"/>
    <mergeCell ref="B30:B31"/>
    <mergeCell ref="G10:G11"/>
    <mergeCell ref="G12:G13"/>
    <mergeCell ref="G14:G15"/>
    <mergeCell ref="G16:G17"/>
    <mergeCell ref="B56:B57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70:B71"/>
    <mergeCell ref="B58:B59"/>
    <mergeCell ref="B60:B61"/>
    <mergeCell ref="B62:B63"/>
    <mergeCell ref="B64:B65"/>
    <mergeCell ref="B66:B67"/>
    <mergeCell ref="B68:B6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1A18-EB7B-4F57-A19E-15621B930A7C}">
  <dimension ref="A1:I37"/>
  <sheetViews>
    <sheetView view="pageBreakPreview" topLeftCell="A18" zoomScale="96" zoomScaleNormal="100" zoomScaleSheetLayoutView="96" workbookViewId="0">
      <selection activeCell="I33" sqref="I33"/>
    </sheetView>
  </sheetViews>
  <sheetFormatPr defaultRowHeight="13.5" x14ac:dyDescent="0.15"/>
  <cols>
    <col min="1" max="1" width="5.125" customWidth="1"/>
    <col min="2" max="2" width="9.5" customWidth="1"/>
    <col min="3" max="3" width="27.5" customWidth="1"/>
    <col min="8" max="8" width="6.375" customWidth="1"/>
  </cols>
  <sheetData>
    <row r="1" spans="1:9" ht="33.75" customHeight="1" x14ac:dyDescent="0.15">
      <c r="A1" s="80" t="s">
        <v>70</v>
      </c>
      <c r="B1" s="80"/>
      <c r="C1" s="80"/>
      <c r="D1" s="80"/>
      <c r="E1" s="80"/>
      <c r="F1" s="80"/>
      <c r="G1" s="80"/>
      <c r="H1" s="80"/>
      <c r="I1" s="80"/>
    </row>
    <row r="2" spans="1:9" ht="11.25" customHeight="1" x14ac:dyDescent="0.15">
      <c r="A2" s="26"/>
      <c r="B2" s="26"/>
      <c r="C2" s="26"/>
      <c r="D2" s="26"/>
      <c r="E2" s="26"/>
      <c r="F2" s="26"/>
      <c r="G2" s="26"/>
      <c r="H2" s="26"/>
      <c r="I2" s="26"/>
    </row>
    <row r="3" spans="1:9" ht="18.75" customHeight="1" x14ac:dyDescent="0.15">
      <c r="A3" s="26"/>
      <c r="B3" s="26"/>
      <c r="C3" s="26"/>
      <c r="D3" s="86" t="s">
        <v>14</v>
      </c>
      <c r="E3" s="86"/>
      <c r="F3" s="86" t="s">
        <v>15</v>
      </c>
      <c r="G3" s="86"/>
      <c r="H3" s="86"/>
      <c r="I3" s="26"/>
    </row>
    <row r="4" spans="1:9" ht="18.75" customHeight="1" x14ac:dyDescent="0.15">
      <c r="A4" s="26"/>
      <c r="B4" s="26"/>
      <c r="C4" s="87">
        <v>44760</v>
      </c>
      <c r="D4" s="86" t="s">
        <v>16</v>
      </c>
      <c r="E4" s="86"/>
      <c r="F4" s="86" t="s">
        <v>17</v>
      </c>
      <c r="G4" s="86"/>
      <c r="H4" s="86"/>
      <c r="I4" s="26"/>
    </row>
    <row r="5" spans="1:9" ht="18.75" customHeight="1" x14ac:dyDescent="0.15">
      <c r="A5" s="26"/>
      <c r="B5" s="26"/>
      <c r="C5" s="27" t="s">
        <v>18</v>
      </c>
      <c r="D5" s="81" t="s">
        <v>19</v>
      </c>
      <c r="E5" s="82"/>
      <c r="F5" s="81" t="s">
        <v>20</v>
      </c>
      <c r="G5" s="83"/>
      <c r="H5" s="82"/>
      <c r="I5" s="26"/>
    </row>
    <row r="6" spans="1:9" ht="9" customHeight="1" x14ac:dyDescent="0.15">
      <c r="A6" s="26"/>
      <c r="B6" s="26"/>
      <c r="C6" s="26"/>
      <c r="D6" s="26"/>
      <c r="E6" s="26"/>
      <c r="F6" s="28"/>
      <c r="G6" s="28"/>
      <c r="H6" s="26"/>
      <c r="I6" s="26"/>
    </row>
    <row r="7" spans="1:9" ht="28.5" customHeight="1" x14ac:dyDescent="0.15">
      <c r="A7" s="26"/>
      <c r="B7" s="86" t="s">
        <v>49</v>
      </c>
      <c r="C7" s="84" t="s">
        <v>21</v>
      </c>
      <c r="D7" s="86" t="s">
        <v>22</v>
      </c>
      <c r="E7" s="86"/>
      <c r="F7" s="84" t="s">
        <v>23</v>
      </c>
      <c r="G7" s="86" t="s">
        <v>50</v>
      </c>
      <c r="H7" s="26"/>
    </row>
    <row r="8" spans="1:9" ht="28.5" customHeight="1" x14ac:dyDescent="0.15">
      <c r="A8" s="26"/>
      <c r="B8" s="86"/>
      <c r="C8" s="85"/>
      <c r="D8" s="56" t="s">
        <v>24</v>
      </c>
      <c r="E8" s="56" t="s">
        <v>25</v>
      </c>
      <c r="F8" s="85"/>
      <c r="G8" s="86"/>
      <c r="H8" s="26"/>
    </row>
    <row r="9" spans="1:9" ht="26.25" customHeight="1" x14ac:dyDescent="0.15">
      <c r="A9" s="26"/>
      <c r="B9" s="86">
        <v>1</v>
      </c>
      <c r="C9" s="29" t="s">
        <v>51</v>
      </c>
      <c r="D9" s="56" t="s">
        <v>52</v>
      </c>
      <c r="E9" s="56"/>
      <c r="F9" s="56">
        <v>58</v>
      </c>
      <c r="G9" s="86" t="s">
        <v>37</v>
      </c>
      <c r="H9" s="26"/>
    </row>
    <row r="10" spans="1:9" ht="26.25" customHeight="1" x14ac:dyDescent="0.15">
      <c r="A10" s="26"/>
      <c r="B10" s="86"/>
      <c r="C10" s="29" t="s">
        <v>53</v>
      </c>
      <c r="D10" s="56" t="s">
        <v>52</v>
      </c>
      <c r="E10" s="56"/>
      <c r="F10" s="56">
        <v>44</v>
      </c>
      <c r="G10" s="86"/>
      <c r="H10" s="26"/>
    </row>
    <row r="11" spans="1:9" ht="26.25" customHeight="1" x14ac:dyDescent="0.15">
      <c r="A11" s="26"/>
      <c r="B11" s="86">
        <v>2</v>
      </c>
      <c r="C11" s="29" t="s">
        <v>54</v>
      </c>
      <c r="D11" s="56" t="s">
        <v>52</v>
      </c>
      <c r="E11" s="56"/>
      <c r="F11" s="56">
        <v>71</v>
      </c>
      <c r="G11" s="86" t="s">
        <v>37</v>
      </c>
      <c r="H11" s="26"/>
    </row>
    <row r="12" spans="1:9" ht="26.25" customHeight="1" x14ac:dyDescent="0.15">
      <c r="A12" s="26"/>
      <c r="B12" s="86"/>
      <c r="C12" s="29" t="s">
        <v>55</v>
      </c>
      <c r="D12" s="56" t="s">
        <v>52</v>
      </c>
      <c r="E12" s="56"/>
      <c r="F12" s="56">
        <v>68</v>
      </c>
      <c r="G12" s="86"/>
      <c r="H12" s="26"/>
    </row>
    <row r="13" spans="1:9" ht="26.25" customHeight="1" x14ac:dyDescent="0.15">
      <c r="A13" s="26"/>
      <c r="B13" s="86">
        <v>3</v>
      </c>
      <c r="C13" s="29" t="s">
        <v>56</v>
      </c>
      <c r="D13" s="56" t="s">
        <v>52</v>
      </c>
      <c r="E13" s="56"/>
      <c r="F13" s="56">
        <v>65</v>
      </c>
      <c r="G13" s="86" t="s">
        <v>37</v>
      </c>
      <c r="H13" s="26"/>
    </row>
    <row r="14" spans="1:9" ht="26.25" customHeight="1" x14ac:dyDescent="0.15">
      <c r="A14" s="26"/>
      <c r="B14" s="86"/>
      <c r="C14" s="29" t="s">
        <v>57</v>
      </c>
      <c r="D14" s="56" t="s">
        <v>52</v>
      </c>
      <c r="E14" s="56"/>
      <c r="F14" s="56">
        <v>78</v>
      </c>
      <c r="G14" s="86"/>
      <c r="H14" s="26"/>
    </row>
    <row r="15" spans="1:9" ht="26.25" customHeight="1" x14ac:dyDescent="0.15">
      <c r="A15" s="26"/>
      <c r="B15" s="86">
        <v>4</v>
      </c>
      <c r="C15" s="29" t="s">
        <v>58</v>
      </c>
      <c r="D15" s="56" t="s">
        <v>52</v>
      </c>
      <c r="E15" s="56"/>
      <c r="F15" s="56">
        <v>72</v>
      </c>
      <c r="G15" s="86" t="s">
        <v>37</v>
      </c>
      <c r="H15" s="26"/>
    </row>
    <row r="16" spans="1:9" ht="26.25" customHeight="1" x14ac:dyDescent="0.15">
      <c r="A16" s="26"/>
      <c r="B16" s="86"/>
      <c r="C16" s="29" t="s">
        <v>59</v>
      </c>
      <c r="D16" s="56" t="s">
        <v>52</v>
      </c>
      <c r="E16" s="56"/>
      <c r="F16" s="56">
        <v>71</v>
      </c>
      <c r="G16" s="86"/>
      <c r="H16" s="26"/>
    </row>
    <row r="17" spans="1:9" ht="26.25" customHeight="1" x14ac:dyDescent="0.15">
      <c r="A17" s="26"/>
      <c r="B17" s="86">
        <v>5</v>
      </c>
      <c r="C17" s="29" t="s">
        <v>60</v>
      </c>
      <c r="D17" s="56" t="s">
        <v>52</v>
      </c>
      <c r="E17" s="56"/>
      <c r="F17" s="56">
        <v>72</v>
      </c>
      <c r="G17" s="86" t="s">
        <v>36</v>
      </c>
      <c r="H17" s="26"/>
    </row>
    <row r="18" spans="1:9" ht="26.25" customHeight="1" x14ac:dyDescent="0.15">
      <c r="A18" s="26"/>
      <c r="B18" s="86"/>
      <c r="C18" s="29" t="s">
        <v>61</v>
      </c>
      <c r="D18" s="56"/>
      <c r="E18" s="56" t="s">
        <v>52</v>
      </c>
      <c r="F18" s="56">
        <v>70</v>
      </c>
      <c r="G18" s="86"/>
      <c r="H18" s="26"/>
    </row>
    <row r="19" spans="1:9" ht="26.25" customHeight="1" x14ac:dyDescent="0.15">
      <c r="A19" s="26"/>
      <c r="B19" s="86">
        <v>6</v>
      </c>
      <c r="C19" s="29" t="s">
        <v>62</v>
      </c>
      <c r="D19" s="56"/>
      <c r="E19" s="56" t="s">
        <v>52</v>
      </c>
      <c r="F19" s="56">
        <v>51</v>
      </c>
      <c r="G19" s="86" t="s">
        <v>36</v>
      </c>
      <c r="H19" s="26"/>
    </row>
    <row r="20" spans="1:9" ht="26.25" customHeight="1" x14ac:dyDescent="0.15">
      <c r="A20" s="26"/>
      <c r="B20" s="86"/>
      <c r="C20" s="91" t="s">
        <v>69</v>
      </c>
      <c r="D20" s="56"/>
      <c r="E20" s="56" t="s">
        <v>52</v>
      </c>
      <c r="F20" s="56">
        <v>72</v>
      </c>
      <c r="G20" s="86"/>
      <c r="H20" s="26"/>
    </row>
    <row r="21" spans="1:9" ht="26.25" customHeight="1" x14ac:dyDescent="0.15">
      <c r="A21" s="26"/>
      <c r="B21" s="86">
        <v>7</v>
      </c>
      <c r="C21" s="29" t="s">
        <v>63</v>
      </c>
      <c r="D21" s="56"/>
      <c r="E21" s="56" t="s">
        <v>52</v>
      </c>
      <c r="F21" s="56">
        <v>43</v>
      </c>
      <c r="G21" s="86" t="s">
        <v>36</v>
      </c>
      <c r="H21" s="26"/>
    </row>
    <row r="22" spans="1:9" ht="26.25" customHeight="1" x14ac:dyDescent="0.15">
      <c r="A22" s="26"/>
      <c r="B22" s="86"/>
      <c r="C22" s="29" t="s">
        <v>64</v>
      </c>
      <c r="D22" s="56"/>
      <c r="E22" s="56" t="s">
        <v>52</v>
      </c>
      <c r="F22" s="56">
        <v>70</v>
      </c>
      <c r="G22" s="86"/>
      <c r="H22" s="26"/>
    </row>
    <row r="23" spans="1:9" ht="26.25" customHeight="1" x14ac:dyDescent="0.15">
      <c r="A23" s="26"/>
      <c r="B23" s="86">
        <v>8</v>
      </c>
      <c r="C23" s="29" t="s">
        <v>65</v>
      </c>
      <c r="D23" s="56" t="s">
        <v>52</v>
      </c>
      <c r="E23" s="56"/>
      <c r="F23" s="56">
        <v>68</v>
      </c>
      <c r="G23" s="86" t="s">
        <v>36</v>
      </c>
      <c r="H23" s="26"/>
    </row>
    <row r="24" spans="1:9" ht="26.25" customHeight="1" x14ac:dyDescent="0.15">
      <c r="A24" s="26"/>
      <c r="B24" s="86"/>
      <c r="C24" s="29" t="s">
        <v>66</v>
      </c>
      <c r="D24" s="56" t="s">
        <v>52</v>
      </c>
      <c r="E24" s="56"/>
      <c r="F24" s="56">
        <v>76</v>
      </c>
      <c r="G24" s="86"/>
      <c r="H24" s="26"/>
    </row>
    <row r="25" spans="1:9" ht="26.25" customHeight="1" x14ac:dyDescent="0.15">
      <c r="A25" s="26"/>
      <c r="B25" s="86">
        <v>9</v>
      </c>
      <c r="C25" s="29" t="s">
        <v>67</v>
      </c>
      <c r="D25" s="56"/>
      <c r="E25" s="56" t="s">
        <v>52</v>
      </c>
      <c r="F25" s="57">
        <v>71</v>
      </c>
      <c r="G25" s="86" t="s">
        <v>36</v>
      </c>
      <c r="H25" s="26"/>
    </row>
    <row r="26" spans="1:9" ht="26.25" customHeight="1" x14ac:dyDescent="0.15">
      <c r="A26" s="26"/>
      <c r="B26" s="86"/>
      <c r="C26" s="29" t="s">
        <v>68</v>
      </c>
      <c r="D26" s="56"/>
      <c r="E26" s="56" t="s">
        <v>52</v>
      </c>
      <c r="F26" s="56">
        <v>58</v>
      </c>
      <c r="G26" s="86"/>
      <c r="H26" s="26"/>
    </row>
    <row r="27" spans="1:9" ht="26.25" customHeight="1" x14ac:dyDescent="0.15">
      <c r="A27" s="26"/>
      <c r="B27" s="86">
        <v>10</v>
      </c>
      <c r="C27" s="29" t="s">
        <v>104</v>
      </c>
      <c r="D27" s="56"/>
      <c r="E27" s="56" t="s">
        <v>105</v>
      </c>
      <c r="F27" s="56">
        <v>53</v>
      </c>
      <c r="G27" s="86" t="s">
        <v>101</v>
      </c>
      <c r="H27" s="26"/>
    </row>
    <row r="28" spans="1:9" ht="26.25" customHeight="1" x14ac:dyDescent="0.15">
      <c r="A28" s="26"/>
      <c r="B28" s="86"/>
      <c r="C28" s="29"/>
      <c r="D28" s="56"/>
      <c r="E28" s="56"/>
      <c r="F28" s="56"/>
      <c r="G28" s="86"/>
      <c r="H28" s="26"/>
    </row>
    <row r="29" spans="1:9" ht="26.25" customHeight="1" x14ac:dyDescent="0.15">
      <c r="A29" s="26"/>
      <c r="B29" s="84">
        <v>11</v>
      </c>
      <c r="C29" s="30"/>
      <c r="D29" s="56"/>
      <c r="E29" s="56"/>
      <c r="F29" s="56"/>
      <c r="G29" s="56"/>
      <c r="H29" s="26"/>
      <c r="I29" s="26"/>
    </row>
    <row r="30" spans="1:9" ht="26.25" customHeight="1" x14ac:dyDescent="0.15">
      <c r="A30" s="26"/>
      <c r="B30" s="85"/>
      <c r="C30" s="30"/>
      <c r="D30" s="56"/>
      <c r="E30" s="56"/>
      <c r="F30" s="56"/>
      <c r="G30" s="56"/>
      <c r="H30" s="26"/>
      <c r="I30" s="26"/>
    </row>
    <row r="31" spans="1:9" ht="24" customHeight="1" x14ac:dyDescent="0.15">
      <c r="A31" s="26"/>
      <c r="B31" s="56"/>
      <c r="C31" s="30"/>
      <c r="D31" s="56"/>
      <c r="E31" s="56"/>
      <c r="F31" s="56"/>
      <c r="G31" s="56"/>
      <c r="H31" s="26"/>
      <c r="I31" s="26"/>
    </row>
    <row r="32" spans="1:9" ht="24" customHeight="1" x14ac:dyDescent="0.15">
      <c r="A32" s="26"/>
      <c r="B32" s="56">
        <v>13</v>
      </c>
      <c r="C32" s="30"/>
      <c r="D32" s="56"/>
      <c r="E32" s="56"/>
      <c r="F32" s="56"/>
      <c r="G32" s="56"/>
      <c r="H32" s="26"/>
      <c r="I32" s="26"/>
    </row>
    <row r="33" spans="1:9" ht="24" customHeight="1" x14ac:dyDescent="0.15">
      <c r="A33" s="26"/>
      <c r="B33" s="56"/>
      <c r="C33" s="30"/>
      <c r="D33" s="56"/>
      <c r="E33" s="56"/>
      <c r="F33" s="56"/>
      <c r="G33" s="56"/>
      <c r="H33" s="26"/>
      <c r="I33" s="26"/>
    </row>
    <row r="34" spans="1:9" ht="24" customHeight="1" x14ac:dyDescent="0.1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24" customHeight="1" x14ac:dyDescent="0.15">
      <c r="A35" s="26"/>
      <c r="B35" s="26"/>
      <c r="C35" s="26"/>
      <c r="D35" s="26"/>
      <c r="E35" s="26"/>
      <c r="F35" s="26"/>
      <c r="G35" s="26"/>
      <c r="H35" s="26"/>
      <c r="I35" s="26"/>
    </row>
    <row r="36" spans="1:9" x14ac:dyDescent="0.15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15">
      <c r="A37" s="26"/>
      <c r="B37" s="26"/>
      <c r="C37" s="26"/>
      <c r="D37" s="26"/>
      <c r="E37" s="26"/>
      <c r="F37" s="26"/>
      <c r="G37" s="26"/>
      <c r="H37" s="26"/>
      <c r="I37" s="26"/>
    </row>
  </sheetData>
  <mergeCells count="33">
    <mergeCell ref="B23:B24"/>
    <mergeCell ref="G23:G24"/>
    <mergeCell ref="B25:B26"/>
    <mergeCell ref="G25:G26"/>
    <mergeCell ref="B27:B28"/>
    <mergeCell ref="G27:G28"/>
    <mergeCell ref="B17:B18"/>
    <mergeCell ref="G17:G18"/>
    <mergeCell ref="B19:B20"/>
    <mergeCell ref="G19:G20"/>
    <mergeCell ref="B21:B22"/>
    <mergeCell ref="G21:G22"/>
    <mergeCell ref="B11:B12"/>
    <mergeCell ref="G11:G12"/>
    <mergeCell ref="B13:B14"/>
    <mergeCell ref="G13:G14"/>
    <mergeCell ref="B15:B16"/>
    <mergeCell ref="G15:G16"/>
    <mergeCell ref="C7:C8"/>
    <mergeCell ref="D7:E7"/>
    <mergeCell ref="F7:F8"/>
    <mergeCell ref="G7:G8"/>
    <mergeCell ref="B9:B10"/>
    <mergeCell ref="G9:G10"/>
    <mergeCell ref="B29:B30"/>
    <mergeCell ref="A1:I1"/>
    <mergeCell ref="D5:E5"/>
    <mergeCell ref="F5:H5"/>
    <mergeCell ref="D3:E3"/>
    <mergeCell ref="D4:E4"/>
    <mergeCell ref="F3:H3"/>
    <mergeCell ref="F4:H4"/>
    <mergeCell ref="B7:B8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大会結果</vt:lpstr>
      <vt:lpstr>ドロー</vt:lpstr>
      <vt:lpstr>表紙</vt:lpstr>
      <vt:lpstr>受付表</vt:lpstr>
      <vt:lpstr>飯田名簿</vt:lpstr>
      <vt:lpstr>伊那参加名簿</vt:lpstr>
      <vt:lpstr>ドロー!Print_Area</vt:lpstr>
      <vt:lpstr>伊那参加名簿!Print_Area</vt:lpstr>
      <vt:lpstr>大会結果!Print_Area</vt:lpstr>
      <vt:lpstr>飯田名簿!Print_Area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三石昌志</dc:creator>
  <cp:lastModifiedBy>三石昌志</cp:lastModifiedBy>
  <cp:lastPrinted>2022-07-19T12:04:32Z</cp:lastPrinted>
  <dcterms:created xsi:type="dcterms:W3CDTF">2014-10-01T14:30:21Z</dcterms:created>
  <dcterms:modified xsi:type="dcterms:W3CDTF">2022-07-20T00:12:02Z</dcterms:modified>
</cp:coreProperties>
</file>