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790"/>
  </bookViews>
  <sheets>
    <sheet name="H30結果" sheetId="5" r:id="rId1"/>
  </sheets>
  <definedNames>
    <definedName name="_xlnm.Print_Area" localSheetId="0">H30結果!$A$1:$V$78</definedName>
  </definedNames>
  <calcPr calcId="145621"/>
</workbook>
</file>

<file path=xl/calcChain.xml><?xml version="1.0" encoding="utf-8"?>
<calcChain xmlns="http://schemas.openxmlformats.org/spreadsheetml/2006/main">
  <c r="M77" i="5" l="1"/>
  <c r="F77" i="5"/>
  <c r="O49" i="5"/>
  <c r="H55" i="5"/>
  <c r="G49" i="5"/>
  <c r="T43" i="5"/>
  <c r="J49" i="5"/>
  <c r="E55" i="5"/>
  <c r="B49" i="5"/>
  <c r="Q43" i="5"/>
  <c r="M43" i="5"/>
  <c r="D43" i="5"/>
  <c r="O38" i="5"/>
  <c r="J38" i="5"/>
  <c r="B38" i="5"/>
  <c r="G38" i="5"/>
  <c r="T4" i="5"/>
  <c r="Q4" i="5"/>
  <c r="O10" i="5"/>
  <c r="P16" i="5"/>
  <c r="M16" i="5"/>
  <c r="L16" i="5"/>
  <c r="I16" i="5"/>
  <c r="H16" i="5"/>
  <c r="E16" i="5"/>
  <c r="G10" i="5"/>
  <c r="J10" i="5"/>
  <c r="B10" i="5"/>
  <c r="M4" i="5"/>
  <c r="D4" i="5"/>
  <c r="D42" i="5" l="1"/>
</calcChain>
</file>

<file path=xl/sharedStrings.xml><?xml version="1.0" encoding="utf-8"?>
<sst xmlns="http://schemas.openxmlformats.org/spreadsheetml/2006/main" count="135" uniqueCount="83">
  <si>
    <t>飯田</t>
    <rPh sb="0" eb="2">
      <t>イイダ</t>
    </rPh>
    <phoneticPr fontId="1"/>
  </si>
  <si>
    <t>D2負</t>
    <rPh sb="2" eb="3">
      <t>フ</t>
    </rPh>
    <phoneticPr fontId="1"/>
  </si>
  <si>
    <t>〈 男子 〉</t>
    <rPh sb="2" eb="3">
      <t>ダン</t>
    </rPh>
    <rPh sb="3" eb="4">
      <t>ダンシ</t>
    </rPh>
    <phoneticPr fontId="1"/>
  </si>
  <si>
    <t>飯田風越</t>
    <rPh sb="0" eb="2">
      <t>イイダ</t>
    </rPh>
    <rPh sb="2" eb="3">
      <t>フウ</t>
    </rPh>
    <rPh sb="3" eb="4">
      <t>エツ</t>
    </rPh>
    <phoneticPr fontId="1"/>
  </si>
  <si>
    <t>C2</t>
    <phoneticPr fontId="1"/>
  </si>
  <si>
    <t>C4</t>
    <phoneticPr fontId="1"/>
  </si>
  <si>
    <t>審判</t>
    <rPh sb="0" eb="2">
      <t>シンパン</t>
    </rPh>
    <phoneticPr fontId="1"/>
  </si>
  <si>
    <t>ＴＯ</t>
  </si>
  <si>
    <t>TO</t>
    <phoneticPr fontId="1"/>
  </si>
  <si>
    <t>C3</t>
    <phoneticPr fontId="1"/>
  </si>
  <si>
    <t>〈 女子 〉</t>
    <rPh sb="2" eb="4">
      <t>ジョシ</t>
    </rPh>
    <phoneticPr fontId="1"/>
  </si>
  <si>
    <t>A1</t>
    <phoneticPr fontId="1"/>
  </si>
  <si>
    <t>A2</t>
    <phoneticPr fontId="1"/>
  </si>
  <si>
    <t>B2</t>
    <phoneticPr fontId="1"/>
  </si>
  <si>
    <t>A3</t>
    <phoneticPr fontId="1"/>
  </si>
  <si>
    <t>A4</t>
    <phoneticPr fontId="1"/>
  </si>
  <si>
    <t>B4</t>
    <phoneticPr fontId="1"/>
  </si>
  <si>
    <t>飯田女子</t>
    <rPh sb="0" eb="2">
      <t>イイダ</t>
    </rPh>
    <rPh sb="2" eb="4">
      <t>ジョシ</t>
    </rPh>
    <phoneticPr fontId="1"/>
  </si>
  <si>
    <t>風越</t>
    <rPh sb="0" eb="1">
      <t>フウ</t>
    </rPh>
    <rPh sb="1" eb="2">
      <t>エツ</t>
    </rPh>
    <phoneticPr fontId="1"/>
  </si>
  <si>
    <t>松川</t>
    <rPh sb="0" eb="2">
      <t>マツカワ</t>
    </rPh>
    <phoneticPr fontId="1"/>
  </si>
  <si>
    <t>両チームで</t>
    <rPh sb="0" eb="1">
      <t>リョウ</t>
    </rPh>
    <phoneticPr fontId="1"/>
  </si>
  <si>
    <t>D2</t>
    <phoneticPr fontId="1"/>
  </si>
  <si>
    <t>D3</t>
    <phoneticPr fontId="1"/>
  </si>
  <si>
    <t>D4</t>
    <phoneticPr fontId="1"/>
  </si>
  <si>
    <t>C5</t>
    <phoneticPr fontId="1"/>
  </si>
  <si>
    <t>D5</t>
    <phoneticPr fontId="1"/>
  </si>
  <si>
    <t>C2負</t>
    <rPh sb="2" eb="3">
      <t>フ</t>
    </rPh>
    <phoneticPr fontId="1"/>
  </si>
  <si>
    <t>D3負</t>
    <rPh sb="2" eb="3">
      <t>マケ</t>
    </rPh>
    <phoneticPr fontId="1"/>
  </si>
  <si>
    <t>D4負</t>
    <rPh sb="2" eb="3">
      <t>マケ</t>
    </rPh>
    <phoneticPr fontId="1"/>
  </si>
  <si>
    <t>C4負</t>
    <rPh sb="2" eb="3">
      <t>マケ</t>
    </rPh>
    <phoneticPr fontId="1"/>
  </si>
  <si>
    <t>D1</t>
    <phoneticPr fontId="1"/>
  </si>
  <si>
    <t>D1負</t>
    <rPh sb="2" eb="3">
      <t>マケ</t>
    </rPh>
    <phoneticPr fontId="1"/>
  </si>
  <si>
    <t>A1勝</t>
    <rPh sb="2" eb="3">
      <t>カチ</t>
    </rPh>
    <phoneticPr fontId="1"/>
  </si>
  <si>
    <t>B2勝</t>
    <rPh sb="2" eb="3">
      <t>カチ</t>
    </rPh>
    <phoneticPr fontId="1"/>
  </si>
  <si>
    <t>阿智</t>
    <rPh sb="0" eb="2">
      <t>アチ</t>
    </rPh>
    <phoneticPr fontId="1"/>
  </si>
  <si>
    <t>上郷体育館（C・Dコート）</t>
  </si>
  <si>
    <t>鼎 体育館（A・Bコート）</t>
  </si>
  <si>
    <t>飯田ＯＩＤＥ
長姫</t>
    <rPh sb="0" eb="2">
      <t>イイダ</t>
    </rPh>
    <rPh sb="8" eb="10">
      <t>オサヒメ</t>
    </rPh>
    <phoneticPr fontId="1"/>
  </si>
  <si>
    <t>下伊那農業</t>
    <rPh sb="0" eb="3">
      <t>シモイナ</t>
    </rPh>
    <rPh sb="3" eb="5">
      <t>ノウギョウ</t>
    </rPh>
    <phoneticPr fontId="1"/>
  </si>
  <si>
    <t>4/28（土）　</t>
    <rPh sb="5" eb="6">
      <t>ド</t>
    </rPh>
    <phoneticPr fontId="1"/>
  </si>
  <si>
    <t>阿南</t>
    <rPh sb="0" eb="2">
      <t>アナン</t>
    </rPh>
    <phoneticPr fontId="1"/>
  </si>
  <si>
    <t>佐々木朱</t>
    <rPh sb="0" eb="3">
      <t>ササキ</t>
    </rPh>
    <rPh sb="3" eb="4">
      <t>アケ</t>
    </rPh>
    <phoneticPr fontId="1"/>
  </si>
  <si>
    <t>松澤</t>
    <rPh sb="0" eb="2">
      <t>マツザワ</t>
    </rPh>
    <phoneticPr fontId="1"/>
  </si>
  <si>
    <t>川上直</t>
    <rPh sb="0" eb="2">
      <t>カワカミ</t>
    </rPh>
    <rPh sb="2" eb="3">
      <t>ナオ</t>
    </rPh>
    <phoneticPr fontId="1"/>
  </si>
  <si>
    <t>A１負</t>
    <rPh sb="2" eb="3">
      <t>マケ</t>
    </rPh>
    <phoneticPr fontId="1"/>
  </si>
  <si>
    <t>原恵</t>
    <rPh sb="0" eb="1">
      <t>ハラ</t>
    </rPh>
    <rPh sb="1" eb="2">
      <t>エ</t>
    </rPh>
    <phoneticPr fontId="1"/>
  </si>
  <si>
    <t>A1負</t>
    <rPh sb="2" eb="3">
      <t>マケ</t>
    </rPh>
    <phoneticPr fontId="1"/>
  </si>
  <si>
    <t>木下岳</t>
    <rPh sb="0" eb="2">
      <t>キノシタ</t>
    </rPh>
    <rPh sb="2" eb="3">
      <t>ガク</t>
    </rPh>
    <phoneticPr fontId="1"/>
  </si>
  <si>
    <t>北原</t>
    <rPh sb="0" eb="2">
      <t>キタハラ</t>
    </rPh>
    <phoneticPr fontId="1"/>
  </si>
  <si>
    <t>岡本</t>
    <rPh sb="0" eb="2">
      <t>オカモト</t>
    </rPh>
    <phoneticPr fontId="1"/>
  </si>
  <si>
    <t>D2負</t>
    <rPh sb="2" eb="3">
      <t>マケ</t>
    </rPh>
    <phoneticPr fontId="1"/>
  </si>
  <si>
    <t>佐々木</t>
    <rPh sb="0" eb="3">
      <t>ササキ</t>
    </rPh>
    <phoneticPr fontId="1"/>
  </si>
  <si>
    <t>飯田</t>
    <rPh sb="0" eb="2">
      <t>イイダ</t>
    </rPh>
    <phoneticPr fontId="1"/>
  </si>
  <si>
    <t>女子高</t>
    <rPh sb="0" eb="2">
      <t>ジョシ</t>
    </rPh>
    <rPh sb="2" eb="3">
      <t>コウ</t>
    </rPh>
    <phoneticPr fontId="1"/>
  </si>
  <si>
    <t>D1勝</t>
    <rPh sb="2" eb="3">
      <t>カチ</t>
    </rPh>
    <phoneticPr fontId="1"/>
  </si>
  <si>
    <t>C2勝</t>
    <rPh sb="2" eb="3">
      <t>カチ</t>
    </rPh>
    <phoneticPr fontId="1"/>
  </si>
  <si>
    <t>D2勝</t>
    <rPh sb="2" eb="3">
      <t>カチ</t>
    </rPh>
    <phoneticPr fontId="1"/>
  </si>
  <si>
    <t>飯田風越</t>
    <rPh sb="0" eb="2">
      <t>イイダ</t>
    </rPh>
    <rPh sb="2" eb="4">
      <t>フウエツ</t>
    </rPh>
    <phoneticPr fontId="1"/>
  </si>
  <si>
    <t>飯田ＯＩＤＥ長姫</t>
    <rPh sb="0" eb="2">
      <t>イイダ</t>
    </rPh>
    <rPh sb="6" eb="8">
      <t>オサヒメ</t>
    </rPh>
    <phoneticPr fontId="1"/>
  </si>
  <si>
    <t>風越？</t>
    <rPh sb="0" eb="2">
      <t>フウエツ</t>
    </rPh>
    <phoneticPr fontId="1"/>
  </si>
  <si>
    <t>OIDE？</t>
    <phoneticPr fontId="1"/>
  </si>
  <si>
    <t>平成30年度 飯伊高校バスケットボール選手権大会　結果</t>
    <rPh sb="25" eb="27">
      <t>ケッカ</t>
    </rPh>
    <phoneticPr fontId="1"/>
  </si>
  <si>
    <t>1Q</t>
    <phoneticPr fontId="1"/>
  </si>
  <si>
    <t>2Q</t>
    <phoneticPr fontId="1"/>
  </si>
  <si>
    <t>3Q</t>
    <phoneticPr fontId="1"/>
  </si>
  <si>
    <t>4Q</t>
    <phoneticPr fontId="1"/>
  </si>
  <si>
    <t>男子結果</t>
    <rPh sb="0" eb="2">
      <t>ダンシ</t>
    </rPh>
    <rPh sb="2" eb="4">
      <t>ケッカ</t>
    </rPh>
    <phoneticPr fontId="1"/>
  </si>
  <si>
    <t>準優勝</t>
    <rPh sb="0" eb="3">
      <t>ジュンユウショウ</t>
    </rPh>
    <phoneticPr fontId="1"/>
  </si>
  <si>
    <t>第三位</t>
    <rPh sb="0" eb="1">
      <t>ダイ</t>
    </rPh>
    <rPh sb="1" eb="3">
      <t>サンイ</t>
    </rPh>
    <phoneticPr fontId="1"/>
  </si>
  <si>
    <t>第4位</t>
    <rPh sb="0" eb="1">
      <t>ダイ</t>
    </rPh>
    <rPh sb="2" eb="3">
      <t>イ</t>
    </rPh>
    <phoneticPr fontId="1"/>
  </si>
  <si>
    <t>優　勝</t>
    <rPh sb="0" eb="1">
      <t>ユウ</t>
    </rPh>
    <rPh sb="2" eb="3">
      <t>マサル</t>
    </rPh>
    <phoneticPr fontId="1"/>
  </si>
  <si>
    <t>飯田高校</t>
    <rPh sb="0" eb="2">
      <t>イイダ</t>
    </rPh>
    <rPh sb="2" eb="4">
      <t>コウコウ</t>
    </rPh>
    <phoneticPr fontId="1"/>
  </si>
  <si>
    <t>阿智高校</t>
    <rPh sb="0" eb="2">
      <t>アチ</t>
    </rPh>
    <rPh sb="2" eb="4">
      <t>コウコウ</t>
    </rPh>
    <phoneticPr fontId="1"/>
  </si>
  <si>
    <t>飯田OIDE長姫高校</t>
    <rPh sb="0" eb="2">
      <t>イイダ</t>
    </rPh>
    <rPh sb="6" eb="10">
      <t>オサヒメコウコウ</t>
    </rPh>
    <phoneticPr fontId="1"/>
  </si>
  <si>
    <t>飯田風越高校</t>
    <rPh sb="0" eb="2">
      <t>イイダ</t>
    </rPh>
    <rPh sb="2" eb="4">
      <t>フウエツ</t>
    </rPh>
    <rPh sb="4" eb="6">
      <t>コウコウ</t>
    </rPh>
    <phoneticPr fontId="1"/>
  </si>
  <si>
    <t>女子結果</t>
    <rPh sb="0" eb="2">
      <t>ジョシ</t>
    </rPh>
    <rPh sb="2" eb="4">
      <t>ケッカ</t>
    </rPh>
    <phoneticPr fontId="1"/>
  </si>
  <si>
    <t>訂正版</t>
    <rPh sb="0" eb="2">
      <t>テイセイ</t>
    </rPh>
    <rPh sb="2" eb="3">
      <t>バン</t>
    </rPh>
    <phoneticPr fontId="1"/>
  </si>
  <si>
    <t>飯田ＯＩＤＥ長姫</t>
    <rPh sb="0" eb="2">
      <t>イイダ</t>
    </rPh>
    <rPh sb="6" eb="8">
      <t>オサヒメ</t>
    </rPh>
    <phoneticPr fontId="1"/>
  </si>
  <si>
    <t>飯田</t>
    <rPh sb="0" eb="2">
      <t>イイダ</t>
    </rPh>
    <phoneticPr fontId="1"/>
  </si>
  <si>
    <t>飯田風越高校</t>
    <rPh sb="0" eb="2">
      <t>イイダ</t>
    </rPh>
    <rPh sb="2" eb="4">
      <t>フウエツ</t>
    </rPh>
    <rPh sb="4" eb="6">
      <t>コウコウ</t>
    </rPh>
    <phoneticPr fontId="1"/>
  </si>
  <si>
    <t>飯田女子高校</t>
    <rPh sb="0" eb="2">
      <t>イイダ</t>
    </rPh>
    <rPh sb="2" eb="4">
      <t>ジョシ</t>
    </rPh>
    <rPh sb="4" eb="6">
      <t>コウコウ</t>
    </rPh>
    <phoneticPr fontId="1"/>
  </si>
  <si>
    <t>飯田ＯＩＤＥ長姫高校</t>
    <rPh sb="0" eb="2">
      <t>イイダ</t>
    </rPh>
    <rPh sb="6" eb="8">
      <t>オサヒメ</t>
    </rPh>
    <rPh sb="8" eb="10">
      <t>コウコウ</t>
    </rPh>
    <phoneticPr fontId="1"/>
  </si>
  <si>
    <t>飯田高校</t>
    <rPh sb="0" eb="2">
      <t>イイダ</t>
    </rPh>
    <rPh sb="2" eb="4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</si>
</sst>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6"/>
      <color theme="0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20" fontId="4" fillId="0" borderId="0" xfId="0" applyNumberFormat="1" applyFont="1" applyFill="1" applyAlignment="1">
      <alignment vertical="center"/>
    </xf>
    <xf numFmtId="20" fontId="6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20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20" fontId="9" fillId="0" borderId="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0" fontId="7" fillId="0" borderId="6" xfId="0" applyNumberFormat="1" applyFont="1" applyFill="1" applyBorder="1" applyAlignment="1">
      <alignment vertical="center"/>
    </xf>
    <xf numFmtId="20" fontId="7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distributed" textRotation="255"/>
    </xf>
    <xf numFmtId="0" fontId="4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0" fontId="7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20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20" fontId="14" fillId="0" borderId="0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20" fontId="9" fillId="0" borderId="15" xfId="0" applyNumberFormat="1" applyFont="1" applyFill="1" applyBorder="1" applyAlignment="1">
      <alignment vertical="center"/>
    </xf>
    <xf numFmtId="20" fontId="7" fillId="0" borderId="1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20" fontId="15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20" fontId="7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20" fontId="15" fillId="0" borderId="5" xfId="0" applyNumberFormat="1" applyFont="1" applyFill="1" applyBorder="1" applyAlignment="1">
      <alignment horizontal="center" vertical="center" shrinkToFit="1"/>
    </xf>
    <xf numFmtId="20" fontId="15" fillId="0" borderId="6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0" fontId="9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shrinkToFit="1"/>
    </xf>
    <xf numFmtId="20" fontId="14" fillId="0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shrinkToFit="1"/>
    </xf>
    <xf numFmtId="0" fontId="11" fillId="0" borderId="0" xfId="0" applyFont="1" applyFill="1" applyBorder="1" applyAlignment="1">
      <alignment horizontal="center" vertical="center" shrinkToFit="1"/>
    </xf>
    <xf numFmtId="20" fontId="14" fillId="0" borderId="5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shrinkToFit="1"/>
    </xf>
    <xf numFmtId="20" fontId="9" fillId="0" borderId="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20" fontId="14" fillId="0" borderId="9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20" fontId="9" fillId="0" borderId="5" xfId="0" applyNumberFormat="1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shrinkToFit="1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shrinkToFi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7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20" fontId="7" fillId="0" borderId="13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78"/>
  <sheetViews>
    <sheetView showGridLines="0" tabSelected="1" view="pageBreakPreview" zoomScaleNormal="100" zoomScaleSheetLayoutView="100" workbookViewId="0">
      <selection activeCell="S72" sqref="S72"/>
    </sheetView>
  </sheetViews>
  <sheetFormatPr defaultRowHeight="13.5"/>
  <cols>
    <col min="1" max="2" width="4.375" style="2" customWidth="1"/>
    <col min="3" max="3" width="4.5" style="2" customWidth="1"/>
    <col min="4" max="17" width="4.375" style="2" customWidth="1"/>
    <col min="18" max="23" width="4.125" style="2" customWidth="1"/>
    <col min="24" max="16384" width="9" style="2"/>
  </cols>
  <sheetData>
    <row r="1" spans="1:24" ht="21" customHeight="1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2" t="s">
        <v>76</v>
      </c>
    </row>
    <row r="2" spans="1:24" ht="11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4" ht="20.25" customHeight="1">
      <c r="A3" s="4" t="s">
        <v>2</v>
      </c>
      <c r="D3" s="75" t="s">
        <v>39</v>
      </c>
      <c r="E3" s="75"/>
      <c r="F3" s="75"/>
      <c r="G3" s="2" t="s">
        <v>35</v>
      </c>
      <c r="N3" s="5"/>
    </row>
    <row r="4" spans="1:24" ht="11.25" customHeight="1">
      <c r="A4" s="4"/>
      <c r="D4" s="126">
        <f>SUM(D6:D11)</f>
        <v>68</v>
      </c>
      <c r="E4" s="41"/>
      <c r="F4" s="41"/>
      <c r="M4" s="127">
        <f>SUM(M6:M11)</f>
        <v>75</v>
      </c>
      <c r="N4" s="5"/>
      <c r="Q4" s="121">
        <f>SUM(Q6:Q11)</f>
        <v>88</v>
      </c>
      <c r="T4" s="122">
        <f>SUM(T6:T11)</f>
        <v>63</v>
      </c>
    </row>
    <row r="5" spans="1:24" s="1" customFormat="1" ht="11.25" customHeight="1" thickBot="1">
      <c r="D5" s="126"/>
      <c r="H5" s="15"/>
      <c r="I5" s="52"/>
      <c r="J5" s="53"/>
      <c r="K5" s="53"/>
      <c r="L5" s="53"/>
      <c r="M5" s="127"/>
      <c r="N5" s="6"/>
      <c r="Q5" s="121"/>
      <c r="R5" s="68"/>
      <c r="T5" s="122"/>
    </row>
    <row r="6" spans="1:24" s="1" customFormat="1" ht="11.25" customHeight="1" thickTop="1">
      <c r="C6" s="20" t="s">
        <v>62</v>
      </c>
      <c r="D6" s="57">
        <v>13</v>
      </c>
      <c r="E6" s="7"/>
      <c r="F6" s="7"/>
      <c r="G6" s="7"/>
      <c r="H6" s="88" t="s">
        <v>24</v>
      </c>
      <c r="I6" s="79"/>
      <c r="J6" s="79"/>
      <c r="K6" s="79"/>
      <c r="L6" s="10"/>
      <c r="M6" s="54">
        <v>23</v>
      </c>
      <c r="N6" s="10"/>
      <c r="Q6" s="57">
        <v>22</v>
      </c>
      <c r="R6" s="79" t="s">
        <v>25</v>
      </c>
      <c r="S6" s="90"/>
      <c r="T6" s="51">
        <v>11</v>
      </c>
    </row>
    <row r="7" spans="1:24" s="1" customFormat="1" ht="11.25" customHeight="1">
      <c r="C7" s="20" t="s">
        <v>63</v>
      </c>
      <c r="D7" s="57">
        <v>21</v>
      </c>
      <c r="E7" s="10"/>
      <c r="F7" s="10"/>
      <c r="G7" s="11"/>
      <c r="H7" s="80">
        <v>0.64583333333333337</v>
      </c>
      <c r="I7" s="80"/>
      <c r="J7" s="11"/>
      <c r="K7" s="10"/>
      <c r="L7" s="10"/>
      <c r="M7" s="54">
        <v>16</v>
      </c>
      <c r="N7" s="10"/>
      <c r="Q7" s="57">
        <v>23</v>
      </c>
      <c r="R7" s="80">
        <v>0.64583333333333337</v>
      </c>
      <c r="S7" s="103"/>
      <c r="T7" s="51">
        <v>18</v>
      </c>
    </row>
    <row r="8" spans="1:24" s="1" customFormat="1" ht="11.25" customHeight="1">
      <c r="C8" s="20" t="s">
        <v>64</v>
      </c>
      <c r="D8" s="57">
        <v>13</v>
      </c>
      <c r="E8" s="10"/>
      <c r="F8" s="10"/>
      <c r="G8" s="13" t="s">
        <v>8</v>
      </c>
      <c r="H8" s="79" t="s">
        <v>29</v>
      </c>
      <c r="I8" s="79"/>
      <c r="J8" s="11"/>
      <c r="K8" s="10"/>
      <c r="L8" s="10"/>
      <c r="M8" s="54">
        <v>16</v>
      </c>
      <c r="N8" s="10"/>
      <c r="Q8" s="67">
        <v>15</v>
      </c>
      <c r="R8" s="79" t="s">
        <v>28</v>
      </c>
      <c r="S8" s="89"/>
      <c r="T8" s="51">
        <v>16</v>
      </c>
      <c r="W8" s="14"/>
    </row>
    <row r="9" spans="1:24" s="1" customFormat="1" ht="11.25" customHeight="1">
      <c r="C9" s="20" t="s">
        <v>65</v>
      </c>
      <c r="D9" s="57">
        <v>21</v>
      </c>
      <c r="E9" s="10"/>
      <c r="F9" s="10"/>
      <c r="G9" s="43" t="s">
        <v>6</v>
      </c>
      <c r="H9" s="86" t="s">
        <v>48</v>
      </c>
      <c r="I9" s="86"/>
      <c r="J9" s="11"/>
      <c r="K9" s="10"/>
      <c r="L9" s="10"/>
      <c r="M9" s="54">
        <v>20</v>
      </c>
      <c r="N9" s="10"/>
      <c r="Q9" s="67">
        <v>28</v>
      </c>
      <c r="R9" s="86" t="s">
        <v>51</v>
      </c>
      <c r="S9" s="104"/>
      <c r="T9" s="51">
        <v>18</v>
      </c>
      <c r="W9" s="14"/>
    </row>
    <row r="10" spans="1:24" s="1" customFormat="1" ht="11.25" customHeight="1">
      <c r="B10" s="121">
        <f>SUM(B12:B17)</f>
        <v>65</v>
      </c>
      <c r="C10" s="10"/>
      <c r="D10" s="57"/>
      <c r="E10" s="10"/>
      <c r="F10" s="10"/>
      <c r="G10" s="122">
        <f>SUM(G12:G17)</f>
        <v>51</v>
      </c>
      <c r="H10" s="91" t="s">
        <v>49</v>
      </c>
      <c r="I10" s="91"/>
      <c r="J10" s="126">
        <f>SUM(J12:J17)</f>
        <v>76</v>
      </c>
      <c r="K10" s="10"/>
      <c r="L10" s="10"/>
      <c r="M10" s="55"/>
      <c r="N10" s="10"/>
      <c r="O10" s="127">
        <f>SUM(O12:O17)</f>
        <v>88</v>
      </c>
      <c r="Q10" s="67"/>
      <c r="R10" s="91" t="s">
        <v>50</v>
      </c>
      <c r="S10" s="105"/>
      <c r="T10" s="51"/>
      <c r="W10" s="14"/>
    </row>
    <row r="11" spans="1:24" s="1" customFormat="1" ht="11.25" customHeight="1" thickBot="1">
      <c r="B11" s="121"/>
      <c r="C11" s="53"/>
      <c r="D11" s="58"/>
      <c r="E11" s="15"/>
      <c r="F11" s="15"/>
      <c r="G11" s="122"/>
      <c r="J11" s="126"/>
      <c r="K11" s="15"/>
      <c r="L11" s="15"/>
      <c r="M11" s="52"/>
      <c r="N11" s="53"/>
      <c r="O11" s="127"/>
      <c r="Q11" s="57"/>
      <c r="R11" s="78"/>
      <c r="S11" s="102"/>
      <c r="T11" s="51"/>
    </row>
    <row r="12" spans="1:24" s="1" customFormat="1" ht="11.25" customHeight="1" thickTop="1">
      <c r="B12" s="57">
        <v>15</v>
      </c>
      <c r="C12" s="10"/>
      <c r="D12" s="79" t="s">
        <v>9</v>
      </c>
      <c r="E12" s="88"/>
      <c r="F12" s="7"/>
      <c r="G12" s="54">
        <v>15</v>
      </c>
      <c r="J12" s="57">
        <v>12</v>
      </c>
      <c r="K12" s="7"/>
      <c r="L12" s="88" t="s">
        <v>22</v>
      </c>
      <c r="M12" s="79"/>
      <c r="N12" s="10"/>
      <c r="O12" s="54">
        <v>35</v>
      </c>
      <c r="Q12" s="81" t="s">
        <v>58</v>
      </c>
      <c r="R12" s="81"/>
      <c r="S12" s="81" t="s">
        <v>57</v>
      </c>
      <c r="T12" s="81"/>
    </row>
    <row r="13" spans="1:24" s="1" customFormat="1" ht="11.25" customHeight="1">
      <c r="B13" s="57">
        <v>13</v>
      </c>
      <c r="C13" s="10"/>
      <c r="D13" s="80">
        <v>0.52083333333333337</v>
      </c>
      <c r="E13" s="79"/>
      <c r="F13" s="10"/>
      <c r="G13" s="54">
        <v>6</v>
      </c>
      <c r="J13" s="57">
        <v>21</v>
      </c>
      <c r="K13" s="10"/>
      <c r="L13" s="80">
        <v>0.52083333333333337</v>
      </c>
      <c r="M13" s="79"/>
      <c r="N13" s="69"/>
      <c r="O13" s="54">
        <v>19</v>
      </c>
      <c r="Q13" s="81"/>
      <c r="R13" s="81"/>
      <c r="S13" s="81"/>
      <c r="T13" s="81"/>
    </row>
    <row r="14" spans="1:24" s="1" customFormat="1" ht="11.25" customHeight="1">
      <c r="B14" s="57">
        <v>25</v>
      </c>
      <c r="C14" s="20" t="s">
        <v>7</v>
      </c>
      <c r="D14" s="79" t="s">
        <v>26</v>
      </c>
      <c r="E14" s="79"/>
      <c r="F14" s="10"/>
      <c r="G14" s="54">
        <v>19</v>
      </c>
      <c r="J14" s="57">
        <v>25</v>
      </c>
      <c r="K14" s="20" t="s">
        <v>7</v>
      </c>
      <c r="L14" s="79" t="s">
        <v>1</v>
      </c>
      <c r="M14" s="79"/>
      <c r="N14" s="10"/>
      <c r="O14" s="54">
        <v>16</v>
      </c>
      <c r="Q14" s="81"/>
      <c r="R14" s="81"/>
      <c r="S14" s="81"/>
      <c r="T14" s="81"/>
    </row>
    <row r="15" spans="1:24" s="1" customFormat="1" ht="11.25" customHeight="1">
      <c r="B15" s="57">
        <v>12</v>
      </c>
      <c r="C15" s="44" t="s">
        <v>6</v>
      </c>
      <c r="D15" s="86" t="s">
        <v>48</v>
      </c>
      <c r="E15" s="86"/>
      <c r="F15" s="10"/>
      <c r="G15" s="54">
        <v>11</v>
      </c>
      <c r="J15" s="57">
        <v>18</v>
      </c>
      <c r="K15" s="44" t="s">
        <v>6</v>
      </c>
      <c r="L15" s="116" t="s">
        <v>51</v>
      </c>
      <c r="M15" s="116"/>
      <c r="N15" s="10"/>
      <c r="O15" s="54">
        <v>18</v>
      </c>
      <c r="Q15" s="81"/>
      <c r="R15" s="81"/>
      <c r="S15" s="81"/>
      <c r="T15" s="81"/>
    </row>
    <row r="16" spans="1:24" s="1" customFormat="1" ht="11.25" customHeight="1">
      <c r="B16" s="59"/>
      <c r="C16" s="44" t="s">
        <v>6</v>
      </c>
      <c r="D16" s="56" t="s">
        <v>50</v>
      </c>
      <c r="E16" s="126">
        <f>SUM(E18:E23)</f>
        <v>66</v>
      </c>
      <c r="F16" s="10"/>
      <c r="G16" s="54"/>
      <c r="H16" s="127">
        <f>SUM(H18:H23)</f>
        <v>86</v>
      </c>
      <c r="I16" s="121">
        <f>SUM(I18:I23)</f>
        <v>86</v>
      </c>
      <c r="J16" s="59"/>
      <c r="K16" s="44" t="s">
        <v>6</v>
      </c>
      <c r="L16" s="122">
        <f>SUM(L18:L23)</f>
        <v>44</v>
      </c>
      <c r="M16" s="126">
        <f>SUM(M18:M23)</f>
        <v>21</v>
      </c>
      <c r="N16" s="10"/>
      <c r="O16" s="55"/>
      <c r="P16" s="106">
        <f>SUM(P18:P23)</f>
        <v>123</v>
      </c>
      <c r="Q16" s="81"/>
      <c r="R16" s="81"/>
      <c r="S16" s="81"/>
      <c r="T16" s="81"/>
    </row>
    <row r="17" spans="1:27" s="1" customFormat="1" ht="11.25" customHeight="1" thickBot="1">
      <c r="B17" s="59"/>
      <c r="C17" s="10"/>
      <c r="E17" s="126"/>
      <c r="F17" s="15"/>
      <c r="G17" s="66"/>
      <c r="H17" s="127"/>
      <c r="I17" s="121"/>
      <c r="J17" s="68"/>
      <c r="K17" s="15"/>
      <c r="L17" s="122"/>
      <c r="M17" s="126"/>
      <c r="N17" s="10"/>
      <c r="O17" s="52"/>
      <c r="P17" s="106"/>
      <c r="Q17" s="81"/>
      <c r="R17" s="81"/>
      <c r="S17" s="81"/>
      <c r="T17" s="81"/>
    </row>
    <row r="18" spans="1:27" s="1" customFormat="1" ht="11.25" customHeight="1" thickTop="1">
      <c r="B18" s="60"/>
      <c r="C18" s="31"/>
      <c r="D18" s="10"/>
      <c r="E18" s="21">
        <v>10</v>
      </c>
      <c r="F18" s="92" t="s">
        <v>30</v>
      </c>
      <c r="G18" s="79"/>
      <c r="H18" s="54">
        <v>27</v>
      </c>
      <c r="I18" s="57">
        <v>28</v>
      </c>
      <c r="J18" s="79" t="s">
        <v>4</v>
      </c>
      <c r="K18" s="90"/>
      <c r="L18" s="64">
        <v>9</v>
      </c>
      <c r="M18" s="32">
        <v>0</v>
      </c>
      <c r="N18" s="113" t="s">
        <v>21</v>
      </c>
      <c r="O18" s="79"/>
      <c r="P18" s="54">
        <v>36</v>
      </c>
      <c r="Q18" s="81"/>
      <c r="R18" s="81"/>
      <c r="S18" s="81"/>
      <c r="T18" s="81"/>
    </row>
    <row r="19" spans="1:27" s="1" customFormat="1" ht="11.25" customHeight="1">
      <c r="B19" s="61"/>
      <c r="C19" s="31"/>
      <c r="D19" s="10"/>
      <c r="E19" s="32">
        <v>13</v>
      </c>
      <c r="F19" s="119">
        <v>0.375</v>
      </c>
      <c r="G19" s="79"/>
      <c r="H19" s="54">
        <v>20</v>
      </c>
      <c r="I19" s="57">
        <v>16</v>
      </c>
      <c r="J19" s="80">
        <v>0.4375</v>
      </c>
      <c r="K19" s="89"/>
      <c r="L19" s="65">
        <v>11</v>
      </c>
      <c r="M19" s="32">
        <v>5</v>
      </c>
      <c r="N19" s="111">
        <v>0.4375</v>
      </c>
      <c r="O19" s="80"/>
      <c r="P19" s="54">
        <v>25</v>
      </c>
      <c r="U19" s="2"/>
    </row>
    <row r="20" spans="1:27" s="1" customFormat="1" ht="11.25" customHeight="1">
      <c r="A20" s="14"/>
      <c r="B20" s="60"/>
      <c r="C20" s="31"/>
      <c r="D20" s="10"/>
      <c r="E20" s="63">
        <v>27</v>
      </c>
      <c r="F20" s="109" t="s">
        <v>0</v>
      </c>
      <c r="G20" s="79"/>
      <c r="H20" s="54">
        <v>22</v>
      </c>
      <c r="I20" s="67">
        <v>20</v>
      </c>
      <c r="J20" s="79" t="s">
        <v>34</v>
      </c>
      <c r="K20" s="89"/>
      <c r="L20" s="65">
        <v>6</v>
      </c>
      <c r="M20" s="63">
        <v>6</v>
      </c>
      <c r="N20" s="114" t="s">
        <v>31</v>
      </c>
      <c r="O20" s="79"/>
      <c r="P20" s="54">
        <v>37</v>
      </c>
      <c r="U20" s="2"/>
    </row>
    <row r="21" spans="1:27" s="1" customFormat="1" ht="11.25" customHeight="1">
      <c r="A21" s="14"/>
      <c r="B21" s="57"/>
      <c r="C21" s="32"/>
      <c r="D21" s="10"/>
      <c r="E21" s="63">
        <v>16</v>
      </c>
      <c r="F21" s="117" t="s">
        <v>59</v>
      </c>
      <c r="G21" s="86"/>
      <c r="H21" s="54">
        <v>17</v>
      </c>
      <c r="I21" s="67">
        <v>22</v>
      </c>
      <c r="J21" s="86" t="s">
        <v>48</v>
      </c>
      <c r="K21" s="104"/>
      <c r="L21" s="65">
        <v>18</v>
      </c>
      <c r="M21" s="63">
        <v>10</v>
      </c>
      <c r="N21" s="110" t="s">
        <v>49</v>
      </c>
      <c r="O21" s="86"/>
      <c r="P21" s="54">
        <v>25</v>
      </c>
      <c r="U21" s="2"/>
      <c r="AA21" s="23"/>
    </row>
    <row r="22" spans="1:27" s="1" customFormat="1" ht="11.25" customHeight="1">
      <c r="A22" s="14"/>
      <c r="B22" s="62"/>
      <c r="C22" s="33"/>
      <c r="D22" s="10"/>
      <c r="E22" s="63"/>
      <c r="F22" s="108" t="s">
        <v>52</v>
      </c>
      <c r="G22" s="91"/>
      <c r="H22" s="54"/>
      <c r="I22" s="67"/>
      <c r="J22" s="91" t="s">
        <v>34</v>
      </c>
      <c r="K22" s="105"/>
      <c r="L22" s="65"/>
      <c r="M22" s="63"/>
      <c r="N22" s="115" t="s">
        <v>60</v>
      </c>
      <c r="O22" s="91"/>
      <c r="P22" s="54"/>
      <c r="U22" s="2"/>
    </row>
    <row r="23" spans="1:27" ht="11.25" customHeight="1">
      <c r="A23" s="1"/>
      <c r="B23" s="59"/>
      <c r="C23" s="10"/>
      <c r="D23" s="10"/>
      <c r="E23" s="32"/>
      <c r="F23" s="101"/>
      <c r="G23" s="78"/>
      <c r="H23" s="54"/>
      <c r="I23" s="57"/>
      <c r="J23" s="78"/>
      <c r="K23" s="102"/>
      <c r="L23" s="65"/>
      <c r="M23" s="32"/>
      <c r="N23" s="118"/>
      <c r="O23" s="78"/>
      <c r="P23" s="54"/>
      <c r="Q23" s="128" t="s">
        <v>66</v>
      </c>
      <c r="R23" s="128"/>
      <c r="S23" s="128"/>
      <c r="T23" s="128"/>
      <c r="U23" s="128"/>
      <c r="V23" s="128"/>
    </row>
    <row r="24" spans="1:27" ht="11.25" customHeight="1">
      <c r="A24" s="26"/>
      <c r="B24" s="84">
        <v>1</v>
      </c>
      <c r="C24" s="84"/>
      <c r="D24" s="26"/>
      <c r="E24" s="84">
        <v>2</v>
      </c>
      <c r="F24" s="84"/>
      <c r="G24" s="84">
        <v>3</v>
      </c>
      <c r="H24" s="84"/>
      <c r="I24" s="84">
        <v>4</v>
      </c>
      <c r="J24" s="84"/>
      <c r="K24" s="84">
        <v>5</v>
      </c>
      <c r="L24" s="84"/>
      <c r="M24" s="84">
        <v>6</v>
      </c>
      <c r="N24" s="84"/>
      <c r="O24" s="84">
        <v>7</v>
      </c>
      <c r="P24" s="84"/>
      <c r="Q24" s="129"/>
      <c r="R24" s="129"/>
      <c r="S24" s="129"/>
      <c r="T24" s="129"/>
      <c r="U24" s="129"/>
      <c r="V24" s="129"/>
    </row>
    <row r="25" spans="1:27" ht="11.25" customHeight="1">
      <c r="A25" s="27"/>
      <c r="B25" s="81" t="s">
        <v>34</v>
      </c>
      <c r="C25" s="81"/>
      <c r="D25" s="27"/>
      <c r="E25" s="81" t="s">
        <v>19</v>
      </c>
      <c r="F25" s="81"/>
      <c r="G25" s="81" t="s">
        <v>58</v>
      </c>
      <c r="H25" s="81"/>
      <c r="I25" s="81" t="s">
        <v>57</v>
      </c>
      <c r="J25" s="81"/>
      <c r="K25" s="81" t="s">
        <v>38</v>
      </c>
      <c r="L25" s="81"/>
      <c r="M25" s="77" t="s">
        <v>40</v>
      </c>
      <c r="N25" s="77"/>
      <c r="O25" s="77" t="s">
        <v>0</v>
      </c>
      <c r="P25" s="77"/>
      <c r="Q25" s="124" t="s">
        <v>70</v>
      </c>
      <c r="R25" s="124"/>
      <c r="S25" s="125" t="s">
        <v>71</v>
      </c>
      <c r="T25" s="125"/>
      <c r="U25" s="125"/>
      <c r="V25" s="125"/>
    </row>
    <row r="26" spans="1:27" ht="11.25" customHeight="1">
      <c r="A26" s="27"/>
      <c r="B26" s="81"/>
      <c r="C26" s="81"/>
      <c r="D26" s="27"/>
      <c r="E26" s="81"/>
      <c r="F26" s="81"/>
      <c r="G26" s="81"/>
      <c r="H26" s="81"/>
      <c r="I26" s="81"/>
      <c r="J26" s="81"/>
      <c r="K26" s="81"/>
      <c r="L26" s="81"/>
      <c r="M26" s="77"/>
      <c r="N26" s="77"/>
      <c r="O26" s="77"/>
      <c r="P26" s="77"/>
      <c r="Q26" s="124"/>
      <c r="R26" s="124"/>
      <c r="S26" s="125"/>
      <c r="T26" s="125"/>
      <c r="U26" s="125"/>
      <c r="V26" s="125"/>
    </row>
    <row r="27" spans="1:27" ht="11.25" customHeight="1">
      <c r="A27" s="27"/>
      <c r="B27" s="81"/>
      <c r="C27" s="81"/>
      <c r="D27" s="27"/>
      <c r="E27" s="81"/>
      <c r="F27" s="81"/>
      <c r="G27" s="81"/>
      <c r="H27" s="81"/>
      <c r="I27" s="81"/>
      <c r="J27" s="81"/>
      <c r="K27" s="81"/>
      <c r="L27" s="81"/>
      <c r="M27" s="77"/>
      <c r="N27" s="77"/>
      <c r="O27" s="77"/>
      <c r="P27" s="77"/>
      <c r="Q27" s="124" t="s">
        <v>67</v>
      </c>
      <c r="R27" s="124"/>
      <c r="S27" s="125" t="s">
        <v>72</v>
      </c>
      <c r="T27" s="125"/>
      <c r="U27" s="125"/>
      <c r="V27" s="125"/>
    </row>
    <row r="28" spans="1:27" ht="11.25" customHeight="1">
      <c r="A28" s="27"/>
      <c r="B28" s="81"/>
      <c r="C28" s="81"/>
      <c r="D28" s="27"/>
      <c r="E28" s="81"/>
      <c r="F28" s="81"/>
      <c r="G28" s="81"/>
      <c r="H28" s="81"/>
      <c r="I28" s="81"/>
      <c r="J28" s="81"/>
      <c r="K28" s="81"/>
      <c r="L28" s="81"/>
      <c r="M28" s="77"/>
      <c r="N28" s="77"/>
      <c r="O28" s="77"/>
      <c r="P28" s="77"/>
      <c r="Q28" s="124"/>
      <c r="R28" s="124"/>
      <c r="S28" s="125"/>
      <c r="T28" s="125"/>
      <c r="U28" s="125"/>
      <c r="V28" s="125"/>
    </row>
    <row r="29" spans="1:27" ht="11.25" customHeight="1">
      <c r="A29" s="27"/>
      <c r="B29" s="81"/>
      <c r="C29" s="81"/>
      <c r="D29" s="27"/>
      <c r="E29" s="81"/>
      <c r="F29" s="81"/>
      <c r="G29" s="81"/>
      <c r="H29" s="81"/>
      <c r="I29" s="81"/>
      <c r="J29" s="81"/>
      <c r="K29" s="81"/>
      <c r="L29" s="81"/>
      <c r="M29" s="77"/>
      <c r="N29" s="77"/>
      <c r="O29" s="77"/>
      <c r="P29" s="77"/>
      <c r="Q29" s="124" t="s">
        <v>68</v>
      </c>
      <c r="R29" s="124"/>
      <c r="S29" s="125" t="s">
        <v>73</v>
      </c>
      <c r="T29" s="125"/>
      <c r="U29" s="125"/>
      <c r="V29" s="125"/>
    </row>
    <row r="30" spans="1:27" ht="11.25" customHeight="1">
      <c r="A30" s="27"/>
      <c r="B30" s="81"/>
      <c r="C30" s="81"/>
      <c r="D30" s="27"/>
      <c r="E30" s="81"/>
      <c r="F30" s="81"/>
      <c r="G30" s="81"/>
      <c r="H30" s="81"/>
      <c r="I30" s="81"/>
      <c r="J30" s="81"/>
      <c r="K30" s="81"/>
      <c r="L30" s="81"/>
      <c r="M30" s="77"/>
      <c r="N30" s="77"/>
      <c r="O30" s="77"/>
      <c r="P30" s="77"/>
      <c r="Q30" s="124"/>
      <c r="R30" s="124"/>
      <c r="S30" s="125"/>
      <c r="T30" s="125"/>
      <c r="U30" s="125"/>
      <c r="V30" s="125"/>
    </row>
    <row r="31" spans="1:27" ht="11.25" customHeight="1">
      <c r="A31" s="27"/>
      <c r="B31" s="81"/>
      <c r="C31" s="81"/>
      <c r="D31" s="27"/>
      <c r="E31" s="81"/>
      <c r="F31" s="81"/>
      <c r="G31" s="81"/>
      <c r="H31" s="81"/>
      <c r="I31" s="81"/>
      <c r="J31" s="81"/>
      <c r="K31" s="81"/>
      <c r="L31" s="81"/>
      <c r="M31" s="77"/>
      <c r="N31" s="77"/>
      <c r="O31" s="77"/>
      <c r="P31" s="77"/>
      <c r="Q31" s="124" t="s">
        <v>69</v>
      </c>
      <c r="R31" s="124"/>
      <c r="S31" s="125" t="s">
        <v>74</v>
      </c>
      <c r="T31" s="125"/>
      <c r="U31" s="125"/>
      <c r="V31" s="125"/>
    </row>
    <row r="32" spans="1:27" ht="11.25" customHeight="1">
      <c r="B32" s="38"/>
      <c r="C32" s="36"/>
      <c r="D32" s="38"/>
      <c r="E32" s="38"/>
      <c r="F32" s="37"/>
      <c r="G32" s="38"/>
      <c r="H32" s="26"/>
      <c r="I32" s="26"/>
      <c r="J32" s="63"/>
      <c r="K32" s="36"/>
      <c r="L32" s="38"/>
      <c r="M32" s="26"/>
      <c r="N32" s="28"/>
      <c r="Q32" s="124"/>
      <c r="R32" s="124"/>
      <c r="S32" s="125"/>
      <c r="T32" s="125"/>
      <c r="U32" s="125"/>
      <c r="V32" s="125"/>
    </row>
    <row r="33" spans="1:20" ht="11.25" customHeight="1">
      <c r="B33" s="38"/>
      <c r="C33" s="36"/>
      <c r="D33" s="79" t="s">
        <v>5</v>
      </c>
      <c r="E33" s="79"/>
      <c r="F33" s="37"/>
      <c r="G33" s="38"/>
      <c r="H33" s="78"/>
      <c r="I33" s="78"/>
      <c r="J33" s="63"/>
      <c r="K33" s="36"/>
      <c r="L33" s="79" t="s">
        <v>23</v>
      </c>
      <c r="M33" s="79"/>
      <c r="N33" s="28"/>
    </row>
    <row r="34" spans="1:20" ht="11.25" customHeight="1">
      <c r="A34" s="20" t="s">
        <v>62</v>
      </c>
      <c r="B34" s="63">
        <v>16</v>
      </c>
      <c r="C34" s="36"/>
      <c r="D34" s="80">
        <v>0.58333333333333337</v>
      </c>
      <c r="E34" s="79"/>
      <c r="F34" s="37"/>
      <c r="G34" s="65">
        <v>26</v>
      </c>
      <c r="H34" s="80"/>
      <c r="I34" s="79"/>
      <c r="J34" s="63">
        <v>27</v>
      </c>
      <c r="K34" s="36"/>
      <c r="L34" s="80">
        <v>0.58333333333333337</v>
      </c>
      <c r="M34" s="79"/>
      <c r="N34" s="28"/>
      <c r="O34" s="51">
        <v>16</v>
      </c>
    </row>
    <row r="35" spans="1:20" ht="11.25" customHeight="1">
      <c r="A35" s="20" t="s">
        <v>63</v>
      </c>
      <c r="B35" s="63">
        <v>10</v>
      </c>
      <c r="C35" s="36"/>
      <c r="D35" s="107" t="s">
        <v>20</v>
      </c>
      <c r="E35" s="107"/>
      <c r="F35" s="37"/>
      <c r="G35" s="65">
        <v>25</v>
      </c>
      <c r="H35" s="79"/>
      <c r="I35" s="79"/>
      <c r="J35" s="71">
        <v>23</v>
      </c>
      <c r="K35" s="36"/>
      <c r="L35" s="79" t="s">
        <v>27</v>
      </c>
      <c r="M35" s="79"/>
      <c r="N35" s="28"/>
      <c r="O35" s="51">
        <v>8</v>
      </c>
    </row>
    <row r="36" spans="1:20" ht="11.25" customHeight="1">
      <c r="A36" s="20" t="s">
        <v>64</v>
      </c>
      <c r="B36" s="63">
        <v>8</v>
      </c>
      <c r="C36" s="45"/>
      <c r="D36" s="112" t="s">
        <v>51</v>
      </c>
      <c r="E36" s="112"/>
      <c r="F36" s="46"/>
      <c r="G36" s="65">
        <v>15</v>
      </c>
      <c r="H36" s="120"/>
      <c r="I36" s="116"/>
      <c r="J36" s="71">
        <v>12</v>
      </c>
      <c r="K36" s="45"/>
      <c r="L36" s="112" t="s">
        <v>55</v>
      </c>
      <c r="M36" s="112"/>
      <c r="N36" s="28"/>
      <c r="O36" s="51">
        <v>10</v>
      </c>
    </row>
    <row r="37" spans="1:20" ht="11.25" customHeight="1">
      <c r="A37" s="20" t="s">
        <v>65</v>
      </c>
      <c r="B37" s="63">
        <v>6</v>
      </c>
      <c r="C37" s="47"/>
      <c r="D37" s="87" t="s">
        <v>54</v>
      </c>
      <c r="E37" s="87"/>
      <c r="F37" s="48"/>
      <c r="G37" s="65">
        <v>21</v>
      </c>
      <c r="H37" s="116"/>
      <c r="I37" s="116"/>
      <c r="J37" s="71">
        <v>28</v>
      </c>
      <c r="K37" s="47"/>
      <c r="L37" s="87" t="s">
        <v>56</v>
      </c>
      <c r="M37" s="87"/>
      <c r="N37" s="30"/>
      <c r="O37" s="51">
        <v>10</v>
      </c>
    </row>
    <row r="38" spans="1:20" ht="11.25" customHeight="1">
      <c r="B38" s="130">
        <f>SUM(B34:B37)</f>
        <v>40</v>
      </c>
      <c r="C38" s="26"/>
      <c r="D38" s="26"/>
      <c r="E38" s="26"/>
      <c r="F38" s="26"/>
      <c r="G38" s="132">
        <f>SUM(G34:G37)</f>
        <v>87</v>
      </c>
      <c r="H38" s="26"/>
      <c r="I38" s="26"/>
      <c r="J38" s="133">
        <f>SUM(J34:J37)</f>
        <v>90</v>
      </c>
      <c r="K38" s="26"/>
      <c r="L38" s="26"/>
      <c r="M38" s="26"/>
      <c r="N38" s="26"/>
      <c r="O38" s="131">
        <f>SUM(O34:O37)</f>
        <v>44</v>
      </c>
    </row>
    <row r="39" spans="1:20" ht="11.25" customHeight="1">
      <c r="B39" s="130"/>
      <c r="C39" s="26"/>
      <c r="D39" s="26"/>
      <c r="E39" s="26"/>
      <c r="F39" s="26"/>
      <c r="G39" s="132"/>
      <c r="H39" s="26"/>
      <c r="I39" s="26"/>
      <c r="J39" s="133"/>
      <c r="K39" s="26"/>
      <c r="L39" s="26"/>
      <c r="M39" s="26"/>
      <c r="N39" s="26"/>
      <c r="O39" s="131"/>
    </row>
    <row r="40" spans="1:20" ht="11.25" customHeight="1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20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20" ht="20.25" customHeight="1">
      <c r="A42" s="4" t="s">
        <v>10</v>
      </c>
      <c r="D42" s="76" t="str">
        <f>D3</f>
        <v>4/28（土）　</v>
      </c>
      <c r="E42" s="76"/>
      <c r="F42" s="76"/>
      <c r="G42" s="2" t="s">
        <v>36</v>
      </c>
      <c r="N42" s="5"/>
    </row>
    <row r="43" spans="1:20" ht="11.25" customHeight="1">
      <c r="A43" s="4"/>
      <c r="D43" s="126">
        <f>SUM(D45:D50)</f>
        <v>67</v>
      </c>
      <c r="E43" s="42"/>
      <c r="F43" s="42"/>
      <c r="M43" s="122">
        <f>SUM(M45:M50)</f>
        <v>45</v>
      </c>
      <c r="N43" s="5"/>
      <c r="Q43" s="126">
        <f>SUM(Q45:Q50)</f>
        <v>95</v>
      </c>
      <c r="T43" s="122">
        <f>SUM(T45:T50)</f>
        <v>59</v>
      </c>
    </row>
    <row r="44" spans="1:20" s="1" customFormat="1" ht="11.25" customHeight="1" thickBot="1">
      <c r="D44" s="126"/>
      <c r="E44" s="53"/>
      <c r="F44" s="53"/>
      <c r="G44" s="53"/>
      <c r="H44" s="68"/>
      <c r="M44" s="122"/>
      <c r="N44" s="6"/>
      <c r="Q44" s="126"/>
      <c r="R44" s="68"/>
      <c r="T44" s="122"/>
    </row>
    <row r="45" spans="1:20" s="1" customFormat="1" ht="11.25" customHeight="1" thickTop="1">
      <c r="C45" s="20" t="s">
        <v>62</v>
      </c>
      <c r="D45" s="67">
        <v>29</v>
      </c>
      <c r="E45" s="10"/>
      <c r="F45" s="10"/>
      <c r="G45" s="10"/>
      <c r="H45" s="79" t="s">
        <v>15</v>
      </c>
      <c r="I45" s="88"/>
      <c r="J45" s="88"/>
      <c r="K45" s="88"/>
      <c r="L45" s="138"/>
      <c r="M45" s="72">
        <v>14</v>
      </c>
      <c r="Q45" s="67">
        <v>23</v>
      </c>
      <c r="R45" s="79" t="s">
        <v>16</v>
      </c>
      <c r="S45" s="90"/>
      <c r="T45" s="72">
        <v>15</v>
      </c>
    </row>
    <row r="46" spans="1:20" s="1" customFormat="1" ht="11.25" customHeight="1">
      <c r="C46" s="20" t="s">
        <v>63</v>
      </c>
      <c r="D46" s="67">
        <v>15</v>
      </c>
      <c r="E46" s="10"/>
      <c r="F46" s="10"/>
      <c r="G46" s="11"/>
      <c r="H46" s="80">
        <v>0.60416666666666663</v>
      </c>
      <c r="I46" s="80"/>
      <c r="J46" s="11"/>
      <c r="K46" s="10"/>
      <c r="L46" s="59"/>
      <c r="M46" s="72">
        <v>8</v>
      </c>
      <c r="Q46" s="67">
        <v>19</v>
      </c>
      <c r="R46" s="80">
        <v>0.60416666666666663</v>
      </c>
      <c r="S46" s="103"/>
      <c r="T46" s="72">
        <v>9</v>
      </c>
    </row>
    <row r="47" spans="1:20" s="1" customFormat="1" ht="11.25" customHeight="1">
      <c r="C47" s="20" t="s">
        <v>64</v>
      </c>
      <c r="D47" s="67">
        <v>8</v>
      </c>
      <c r="E47" s="10"/>
      <c r="F47" s="10"/>
      <c r="G47" s="13" t="s">
        <v>8</v>
      </c>
      <c r="H47" s="79" t="s">
        <v>20</v>
      </c>
      <c r="I47" s="79"/>
      <c r="J47" s="11"/>
      <c r="K47" s="10"/>
      <c r="L47" s="59"/>
      <c r="M47" s="72">
        <v>7</v>
      </c>
      <c r="Q47" s="67">
        <v>21</v>
      </c>
      <c r="R47" s="79" t="s">
        <v>20</v>
      </c>
      <c r="S47" s="89"/>
      <c r="T47" s="72">
        <v>18</v>
      </c>
    </row>
    <row r="48" spans="1:20" s="1" customFormat="1" ht="11.25" customHeight="1">
      <c r="C48" s="20" t="s">
        <v>65</v>
      </c>
      <c r="D48" s="67">
        <v>15</v>
      </c>
      <c r="E48" s="10"/>
      <c r="F48" s="10"/>
      <c r="G48" s="43" t="s">
        <v>6</v>
      </c>
      <c r="H48" s="93" t="s">
        <v>41</v>
      </c>
      <c r="I48" s="93"/>
      <c r="J48" s="11"/>
      <c r="K48" s="10"/>
      <c r="L48" s="59"/>
      <c r="M48" s="72">
        <v>16</v>
      </c>
      <c r="Q48" s="67">
        <v>32</v>
      </c>
      <c r="R48" s="93" t="s">
        <v>43</v>
      </c>
      <c r="S48" s="98"/>
      <c r="T48" s="72">
        <v>17</v>
      </c>
    </row>
    <row r="49" spans="1:22" s="1" customFormat="1" ht="11.25" customHeight="1">
      <c r="B49" s="126">
        <f>SUM(B51:B56)</f>
        <v>82</v>
      </c>
      <c r="C49" s="10"/>
      <c r="D49" s="67"/>
      <c r="E49" s="10"/>
      <c r="F49" s="10"/>
      <c r="G49" s="122">
        <f>SUM(G51:G56)</f>
        <v>60</v>
      </c>
      <c r="H49" s="85" t="s">
        <v>42</v>
      </c>
      <c r="I49" s="85"/>
      <c r="J49" s="126">
        <f>SUM(J51:J56)</f>
        <v>83</v>
      </c>
      <c r="K49" s="10"/>
      <c r="L49" s="59"/>
      <c r="M49" s="72"/>
      <c r="O49" s="122">
        <f>SUM(O51:O56)</f>
        <v>59</v>
      </c>
      <c r="Q49" s="67"/>
      <c r="R49" s="85" t="s">
        <v>44</v>
      </c>
      <c r="S49" s="100"/>
      <c r="T49" s="72"/>
    </row>
    <row r="50" spans="1:22" s="1" customFormat="1" ht="11.25" customHeight="1" thickBot="1">
      <c r="B50" s="126"/>
      <c r="C50" s="53"/>
      <c r="D50" s="137"/>
      <c r="E50" s="15"/>
      <c r="F50" s="15"/>
      <c r="G50" s="122"/>
      <c r="J50" s="126"/>
      <c r="K50" s="10"/>
      <c r="L50" s="59"/>
      <c r="M50" s="146"/>
      <c r="O50" s="122"/>
      <c r="Q50" s="67"/>
      <c r="R50" s="78"/>
      <c r="S50" s="102"/>
      <c r="T50" s="72"/>
    </row>
    <row r="51" spans="1:22" s="1" customFormat="1" ht="11.25" customHeight="1" thickTop="1">
      <c r="B51" s="67">
        <v>31</v>
      </c>
      <c r="C51" s="10"/>
      <c r="D51" s="79" t="s">
        <v>12</v>
      </c>
      <c r="E51" s="88"/>
      <c r="F51" s="7"/>
      <c r="G51" s="134">
        <v>11</v>
      </c>
      <c r="J51" s="70">
        <v>38</v>
      </c>
      <c r="K51" s="139"/>
      <c r="L51" s="140" t="s">
        <v>13</v>
      </c>
      <c r="M51" s="79"/>
      <c r="N51" s="8"/>
      <c r="O51" s="72">
        <v>11</v>
      </c>
      <c r="Q51" s="81" t="s">
        <v>77</v>
      </c>
      <c r="R51" s="81"/>
      <c r="S51" s="81" t="s">
        <v>78</v>
      </c>
      <c r="T51" s="81"/>
    </row>
    <row r="52" spans="1:22" s="1" customFormat="1" ht="11.25" customHeight="1">
      <c r="B52" s="67">
        <v>18</v>
      </c>
      <c r="C52" s="20"/>
      <c r="D52" s="80">
        <v>0.45833333333333331</v>
      </c>
      <c r="E52" s="79"/>
      <c r="F52" s="10"/>
      <c r="G52" s="134">
        <v>15</v>
      </c>
      <c r="J52" s="70">
        <v>15</v>
      </c>
      <c r="K52" s="55"/>
      <c r="L52" s="80">
        <v>0.45833333333333331</v>
      </c>
      <c r="M52" s="79"/>
      <c r="N52" s="16"/>
      <c r="O52" s="72">
        <v>16</v>
      </c>
      <c r="Q52" s="81"/>
      <c r="R52" s="81"/>
      <c r="S52" s="81"/>
      <c r="T52" s="81"/>
    </row>
    <row r="53" spans="1:22" s="1" customFormat="1" ht="11.25" customHeight="1">
      <c r="B53" s="67">
        <v>22</v>
      </c>
      <c r="C53" s="20" t="s">
        <v>7</v>
      </c>
      <c r="D53" s="79" t="s">
        <v>20</v>
      </c>
      <c r="E53" s="79"/>
      <c r="F53" s="10"/>
      <c r="G53" s="134">
        <v>12</v>
      </c>
      <c r="J53" s="70">
        <v>15</v>
      </c>
      <c r="K53" s="141" t="s">
        <v>7</v>
      </c>
      <c r="L53" s="79" t="s">
        <v>20</v>
      </c>
      <c r="M53" s="79"/>
      <c r="N53" s="12"/>
      <c r="O53" s="72">
        <v>15</v>
      </c>
      <c r="Q53" s="81"/>
      <c r="R53" s="81"/>
      <c r="S53" s="81"/>
      <c r="T53" s="81"/>
    </row>
    <row r="54" spans="1:22" s="1" customFormat="1" ht="11.25" customHeight="1">
      <c r="B54" s="67">
        <v>11</v>
      </c>
      <c r="C54" s="44" t="s">
        <v>6</v>
      </c>
      <c r="D54" s="93" t="s">
        <v>41</v>
      </c>
      <c r="E54" s="93"/>
      <c r="F54" s="10"/>
      <c r="G54" s="134">
        <v>22</v>
      </c>
      <c r="J54" s="70">
        <v>15</v>
      </c>
      <c r="K54" s="142" t="s">
        <v>6</v>
      </c>
      <c r="L54" s="93" t="s">
        <v>45</v>
      </c>
      <c r="M54" s="93"/>
      <c r="N54" s="12"/>
      <c r="O54" s="72">
        <v>17</v>
      </c>
      <c r="Q54" s="81"/>
      <c r="R54" s="81"/>
      <c r="S54" s="81"/>
      <c r="T54" s="81"/>
    </row>
    <row r="55" spans="1:22" s="1" customFormat="1" ht="11.25" customHeight="1">
      <c r="B55" s="67"/>
      <c r="C55" s="44" t="s">
        <v>6</v>
      </c>
      <c r="D55" s="73" t="s">
        <v>43</v>
      </c>
      <c r="E55" s="126">
        <f>SUM(E57:E62)</f>
        <v>45</v>
      </c>
      <c r="F55" s="10"/>
      <c r="G55" s="134"/>
      <c r="H55" s="122">
        <f>SUM(H57:H62)</f>
        <v>70</v>
      </c>
      <c r="J55" s="70"/>
      <c r="K55" s="142" t="s">
        <v>6</v>
      </c>
      <c r="L55" s="85" t="s">
        <v>46</v>
      </c>
      <c r="M55" s="85"/>
      <c r="N55" s="12"/>
      <c r="O55" s="72"/>
      <c r="Q55" s="81"/>
      <c r="R55" s="81"/>
      <c r="S55" s="81"/>
      <c r="T55" s="81"/>
    </row>
    <row r="56" spans="1:22" s="1" customFormat="1" ht="11.25" customHeight="1" thickBot="1">
      <c r="B56" s="67"/>
      <c r="C56" s="10"/>
      <c r="E56" s="126"/>
      <c r="F56" s="15"/>
      <c r="G56" s="135"/>
      <c r="H56" s="122"/>
      <c r="J56" s="70"/>
      <c r="K56" s="55"/>
      <c r="L56" s="10"/>
      <c r="M56" s="10"/>
      <c r="N56" s="12"/>
      <c r="O56" s="72"/>
      <c r="Q56" s="81"/>
      <c r="R56" s="81"/>
      <c r="S56" s="81"/>
      <c r="T56" s="81"/>
    </row>
    <row r="57" spans="1:22" s="1" customFormat="1" ht="11.25" customHeight="1" thickTop="1">
      <c r="B57" s="60"/>
      <c r="C57" s="31"/>
      <c r="D57" s="10"/>
      <c r="E57" s="70">
        <v>12</v>
      </c>
      <c r="F57" s="92" t="s">
        <v>11</v>
      </c>
      <c r="G57" s="79"/>
      <c r="H57" s="134">
        <v>15</v>
      </c>
      <c r="I57" s="10"/>
      <c r="J57" s="31"/>
      <c r="K57" s="143"/>
      <c r="L57" s="10"/>
      <c r="M57" s="10"/>
      <c r="N57" s="17"/>
      <c r="O57" s="18"/>
      <c r="Q57" s="81"/>
      <c r="R57" s="81"/>
      <c r="S57" s="81"/>
      <c r="T57" s="81"/>
    </row>
    <row r="58" spans="1:22" s="1" customFormat="1" ht="11.25" customHeight="1">
      <c r="B58" s="61"/>
      <c r="C58" s="31"/>
      <c r="D58" s="10"/>
      <c r="E58" s="70">
        <v>9</v>
      </c>
      <c r="F58" s="94">
        <v>0.375</v>
      </c>
      <c r="G58" s="136"/>
      <c r="H58" s="134">
        <v>20</v>
      </c>
      <c r="I58" s="10"/>
      <c r="J58" s="33"/>
      <c r="K58" s="144"/>
      <c r="L58" s="10"/>
      <c r="M58" s="10"/>
      <c r="N58" s="19"/>
      <c r="O58" s="18"/>
      <c r="U58" s="2"/>
    </row>
    <row r="59" spans="1:22" s="1" customFormat="1" ht="11.25" customHeight="1">
      <c r="A59" s="14"/>
      <c r="B59" s="60"/>
      <c r="C59" s="31"/>
      <c r="D59" s="10"/>
      <c r="E59" s="70">
        <v>14</v>
      </c>
      <c r="F59" s="96" t="s">
        <v>18</v>
      </c>
      <c r="G59" s="136"/>
      <c r="H59" s="134">
        <v>17</v>
      </c>
      <c r="I59" s="10"/>
      <c r="J59" s="32"/>
      <c r="K59" s="144"/>
      <c r="L59" s="10"/>
      <c r="M59" s="10"/>
      <c r="N59" s="17"/>
      <c r="O59" s="18"/>
      <c r="U59" s="2"/>
    </row>
    <row r="60" spans="1:22" s="1" customFormat="1" ht="11.25" customHeight="1">
      <c r="A60" s="14"/>
      <c r="B60" s="57"/>
      <c r="C60" s="32"/>
      <c r="D60" s="10"/>
      <c r="E60" s="70">
        <v>10</v>
      </c>
      <c r="F60" s="97" t="s">
        <v>53</v>
      </c>
      <c r="G60" s="93"/>
      <c r="H60" s="134">
        <v>18</v>
      </c>
      <c r="I60" s="10"/>
      <c r="J60" s="32"/>
      <c r="K60" s="144"/>
      <c r="L60" s="10"/>
      <c r="M60" s="10"/>
      <c r="N60" s="21"/>
      <c r="O60" s="22"/>
      <c r="U60" s="2"/>
    </row>
    <row r="61" spans="1:22" s="1" customFormat="1" ht="11.25" customHeight="1">
      <c r="A61" s="14"/>
      <c r="B61" s="62"/>
      <c r="C61" s="33"/>
      <c r="D61" s="10"/>
      <c r="E61" s="70"/>
      <c r="F61" s="99" t="s">
        <v>47</v>
      </c>
      <c r="G61" s="85"/>
      <c r="H61" s="134"/>
      <c r="I61" s="10"/>
      <c r="J61" s="33"/>
      <c r="K61" s="145"/>
      <c r="L61" s="10"/>
      <c r="M61" s="10"/>
      <c r="N61" s="24"/>
      <c r="O61" s="25"/>
      <c r="U61" s="2"/>
    </row>
    <row r="62" spans="1:22" ht="11.25" customHeight="1">
      <c r="A62" s="1"/>
      <c r="B62" s="59"/>
      <c r="C62" s="10"/>
      <c r="D62" s="10"/>
      <c r="E62" s="70"/>
      <c r="F62" s="101"/>
      <c r="G62" s="78"/>
      <c r="H62" s="134"/>
      <c r="I62" s="10"/>
      <c r="J62" s="10"/>
      <c r="K62" s="55"/>
      <c r="L62" s="10"/>
      <c r="M62" s="10"/>
      <c r="N62" s="12"/>
      <c r="O62" s="9"/>
      <c r="P62" s="1"/>
      <c r="Q62" s="128" t="s">
        <v>75</v>
      </c>
      <c r="R62" s="128"/>
      <c r="S62" s="128"/>
      <c r="T62" s="128"/>
      <c r="U62" s="128"/>
      <c r="V62" s="128"/>
    </row>
    <row r="63" spans="1:22" ht="11.25" customHeight="1">
      <c r="A63" s="26"/>
      <c r="B63" s="84">
        <v>1</v>
      </c>
      <c r="C63" s="84"/>
      <c r="D63" s="26"/>
      <c r="E63" s="84">
        <v>2</v>
      </c>
      <c r="F63" s="84"/>
      <c r="G63" s="84">
        <v>3</v>
      </c>
      <c r="H63" s="84"/>
      <c r="I63" s="26"/>
      <c r="J63" s="84">
        <v>4</v>
      </c>
      <c r="K63" s="84"/>
      <c r="L63" s="26"/>
      <c r="M63" s="26"/>
      <c r="N63" s="84">
        <v>5</v>
      </c>
      <c r="O63" s="84"/>
      <c r="P63" s="26"/>
      <c r="Q63" s="129"/>
      <c r="R63" s="129"/>
      <c r="S63" s="129"/>
      <c r="T63" s="129"/>
      <c r="U63" s="129"/>
      <c r="V63" s="129"/>
    </row>
    <row r="64" spans="1:22" ht="11.25" customHeight="1">
      <c r="A64" s="27"/>
      <c r="B64" s="81" t="s">
        <v>3</v>
      </c>
      <c r="C64" s="81"/>
      <c r="D64" s="27"/>
      <c r="E64" s="81" t="s">
        <v>19</v>
      </c>
      <c r="F64" s="81"/>
      <c r="G64" s="77" t="s">
        <v>37</v>
      </c>
      <c r="H64" s="81"/>
      <c r="I64" s="27"/>
      <c r="J64" s="81" t="s">
        <v>17</v>
      </c>
      <c r="K64" s="81"/>
      <c r="L64" s="27"/>
      <c r="M64" s="27"/>
      <c r="N64" s="77" t="s">
        <v>0</v>
      </c>
      <c r="O64" s="77"/>
      <c r="P64" s="27"/>
      <c r="Q64" s="124" t="s">
        <v>70</v>
      </c>
      <c r="R64" s="124"/>
      <c r="S64" s="125" t="s">
        <v>79</v>
      </c>
      <c r="T64" s="125"/>
      <c r="U64" s="125"/>
      <c r="V64" s="125"/>
    </row>
    <row r="65" spans="1:22" ht="11.25" customHeight="1">
      <c r="A65" s="27"/>
      <c r="B65" s="81"/>
      <c r="C65" s="81"/>
      <c r="D65" s="27"/>
      <c r="E65" s="81"/>
      <c r="F65" s="81"/>
      <c r="G65" s="81"/>
      <c r="H65" s="81"/>
      <c r="I65" s="27"/>
      <c r="J65" s="81"/>
      <c r="K65" s="81"/>
      <c r="L65" s="27"/>
      <c r="M65" s="27"/>
      <c r="N65" s="77"/>
      <c r="O65" s="77"/>
      <c r="P65" s="27"/>
      <c r="Q65" s="124"/>
      <c r="R65" s="124"/>
      <c r="S65" s="125"/>
      <c r="T65" s="125"/>
      <c r="U65" s="125"/>
      <c r="V65" s="125"/>
    </row>
    <row r="66" spans="1:22" ht="11.25" customHeight="1">
      <c r="A66" s="27"/>
      <c r="B66" s="81"/>
      <c r="C66" s="81"/>
      <c r="D66" s="27"/>
      <c r="E66" s="81"/>
      <c r="F66" s="81"/>
      <c r="G66" s="81"/>
      <c r="H66" s="81"/>
      <c r="I66" s="27"/>
      <c r="J66" s="81"/>
      <c r="K66" s="81"/>
      <c r="L66" s="27"/>
      <c r="M66" s="27"/>
      <c r="N66" s="77"/>
      <c r="O66" s="77"/>
      <c r="P66" s="27"/>
      <c r="Q66" s="124" t="s">
        <v>67</v>
      </c>
      <c r="R66" s="124"/>
      <c r="S66" s="125" t="s">
        <v>80</v>
      </c>
      <c r="T66" s="125"/>
      <c r="U66" s="125"/>
      <c r="V66" s="125"/>
    </row>
    <row r="67" spans="1:22" ht="11.25" customHeight="1">
      <c r="A67" s="27"/>
      <c r="B67" s="81"/>
      <c r="C67" s="81"/>
      <c r="D67" s="27"/>
      <c r="E67" s="81"/>
      <c r="F67" s="81"/>
      <c r="G67" s="81"/>
      <c r="H67" s="81"/>
      <c r="I67" s="27"/>
      <c r="J67" s="81"/>
      <c r="K67" s="81"/>
      <c r="L67" s="27"/>
      <c r="M67" s="27"/>
      <c r="N67" s="77"/>
      <c r="O67" s="77"/>
      <c r="P67" s="27"/>
      <c r="Q67" s="124"/>
      <c r="R67" s="124"/>
      <c r="S67" s="125"/>
      <c r="T67" s="125"/>
      <c r="U67" s="125"/>
      <c r="V67" s="125"/>
    </row>
    <row r="68" spans="1:22" ht="11.25" customHeight="1">
      <c r="A68" s="27"/>
      <c r="B68" s="81"/>
      <c r="C68" s="81"/>
      <c r="D68" s="27"/>
      <c r="E68" s="81"/>
      <c r="F68" s="81"/>
      <c r="G68" s="81"/>
      <c r="H68" s="81"/>
      <c r="I68" s="27"/>
      <c r="J68" s="81"/>
      <c r="K68" s="81"/>
      <c r="L68" s="27"/>
      <c r="M68" s="27"/>
      <c r="N68" s="77"/>
      <c r="O68" s="77"/>
      <c r="P68" s="27"/>
      <c r="Q68" s="124" t="s">
        <v>68</v>
      </c>
      <c r="R68" s="124"/>
      <c r="S68" s="125" t="s">
        <v>81</v>
      </c>
      <c r="T68" s="125"/>
      <c r="U68" s="125"/>
      <c r="V68" s="125"/>
    </row>
    <row r="69" spans="1:22" ht="11.25" customHeight="1">
      <c r="A69" s="27"/>
      <c r="B69" s="81"/>
      <c r="C69" s="81"/>
      <c r="D69" s="27"/>
      <c r="E69" s="81"/>
      <c r="F69" s="81"/>
      <c r="G69" s="81"/>
      <c r="H69" s="81"/>
      <c r="I69" s="27"/>
      <c r="J69" s="81"/>
      <c r="K69" s="81"/>
      <c r="L69" s="27"/>
      <c r="M69" s="27"/>
      <c r="N69" s="77"/>
      <c r="O69" s="77"/>
      <c r="P69" s="27"/>
      <c r="Q69" s="124"/>
      <c r="R69" s="124"/>
      <c r="S69" s="125"/>
      <c r="T69" s="125"/>
      <c r="U69" s="125"/>
      <c r="V69" s="125"/>
    </row>
    <row r="70" spans="1:22" ht="11.25" customHeight="1">
      <c r="A70" s="27"/>
      <c r="B70" s="81"/>
      <c r="C70" s="81"/>
      <c r="D70" s="27"/>
      <c r="E70" s="81"/>
      <c r="F70" s="81"/>
      <c r="G70" s="81"/>
      <c r="H70" s="81"/>
      <c r="I70" s="27"/>
      <c r="J70" s="81"/>
      <c r="K70" s="81"/>
      <c r="L70" s="27"/>
      <c r="M70" s="27"/>
      <c r="N70" s="77"/>
      <c r="O70" s="77"/>
      <c r="P70" s="27"/>
      <c r="Q70" s="124" t="s">
        <v>69</v>
      </c>
      <c r="R70" s="124"/>
      <c r="S70" s="125" t="s">
        <v>82</v>
      </c>
      <c r="T70" s="125"/>
      <c r="U70" s="125"/>
      <c r="V70" s="125"/>
    </row>
    <row r="71" spans="1:22" ht="11.25" customHeight="1">
      <c r="B71" s="38"/>
      <c r="C71" s="38"/>
      <c r="D71" s="26"/>
      <c r="E71" s="26"/>
      <c r="F71" s="63"/>
      <c r="G71" s="36"/>
      <c r="H71" s="38"/>
      <c r="I71" s="38"/>
      <c r="J71" s="38"/>
      <c r="K71" s="38"/>
      <c r="L71" s="28"/>
      <c r="M71" s="74"/>
      <c r="N71" s="38"/>
      <c r="O71" s="38"/>
      <c r="P71" s="38"/>
      <c r="Q71" s="124"/>
      <c r="R71" s="124"/>
      <c r="S71" s="125"/>
      <c r="T71" s="125"/>
      <c r="U71" s="125"/>
      <c r="V71" s="125"/>
    </row>
    <row r="72" spans="1:22" ht="11.25" customHeight="1">
      <c r="B72" s="38"/>
      <c r="C72" s="38"/>
      <c r="D72" s="78"/>
      <c r="E72" s="78"/>
      <c r="F72" s="63"/>
      <c r="G72" s="36"/>
      <c r="H72" s="31"/>
      <c r="I72" s="79" t="s">
        <v>14</v>
      </c>
      <c r="J72" s="79"/>
      <c r="K72" s="38"/>
      <c r="L72" s="12"/>
      <c r="M72" s="74"/>
      <c r="N72" s="38"/>
      <c r="O72" s="38"/>
      <c r="P72" s="38"/>
    </row>
    <row r="73" spans="1:22" ht="11.25" customHeight="1">
      <c r="B73" s="38"/>
      <c r="C73" s="38"/>
      <c r="D73" s="20"/>
      <c r="E73" s="20" t="s">
        <v>62</v>
      </c>
      <c r="F73" s="63"/>
      <c r="G73" s="36"/>
      <c r="H73" s="33"/>
      <c r="I73" s="80">
        <v>0.54166666666666663</v>
      </c>
      <c r="J73" s="80"/>
      <c r="K73" s="38"/>
      <c r="L73" s="19"/>
      <c r="M73" s="74"/>
      <c r="N73" s="38"/>
      <c r="O73" s="38"/>
      <c r="P73" s="38"/>
    </row>
    <row r="74" spans="1:22" ht="11.25" customHeight="1">
      <c r="B74" s="38"/>
      <c r="C74" s="20"/>
      <c r="D74" s="20"/>
      <c r="E74" s="20" t="s">
        <v>63</v>
      </c>
      <c r="F74" s="63"/>
      <c r="G74" s="36"/>
      <c r="H74" s="34" t="s">
        <v>7</v>
      </c>
      <c r="I74" s="95" t="s">
        <v>20</v>
      </c>
      <c r="J74" s="95"/>
      <c r="K74" s="38"/>
      <c r="L74" s="17"/>
      <c r="M74" s="74"/>
      <c r="N74" s="38"/>
      <c r="O74" s="38"/>
      <c r="P74" s="38"/>
    </row>
    <row r="75" spans="1:22" ht="11.25" customHeight="1">
      <c r="B75" s="38"/>
      <c r="C75" s="20"/>
      <c r="D75" s="20"/>
      <c r="E75" s="20" t="s">
        <v>64</v>
      </c>
      <c r="F75" s="63"/>
      <c r="G75" s="36"/>
      <c r="H75" s="44" t="s">
        <v>6</v>
      </c>
      <c r="I75" s="82" t="s">
        <v>32</v>
      </c>
      <c r="J75" s="82"/>
      <c r="K75" s="38"/>
      <c r="L75" s="24"/>
      <c r="M75" s="74"/>
      <c r="N75" s="38"/>
      <c r="O75" s="38"/>
      <c r="P75" s="38"/>
    </row>
    <row r="76" spans="1:22" ht="11.25" customHeight="1">
      <c r="B76" s="38"/>
      <c r="C76" s="20"/>
      <c r="D76" s="20"/>
      <c r="E76" s="20" t="s">
        <v>65</v>
      </c>
      <c r="F76" s="63"/>
      <c r="G76" s="29"/>
      <c r="H76" s="49" t="s">
        <v>6</v>
      </c>
      <c r="I76" s="83" t="s">
        <v>33</v>
      </c>
      <c r="J76" s="83"/>
      <c r="K76" s="39"/>
      <c r="L76" s="35"/>
      <c r="M76" s="74"/>
      <c r="N76" s="38"/>
      <c r="O76" s="38"/>
      <c r="P76" s="38"/>
    </row>
    <row r="77" spans="1:22" ht="11.25" customHeight="1">
      <c r="C77" s="26"/>
      <c r="D77" s="26"/>
      <c r="E77" s="26"/>
      <c r="F77" s="130">
        <f>SUM(F73:F76)</f>
        <v>0</v>
      </c>
      <c r="G77" s="26"/>
      <c r="H77" s="26"/>
      <c r="I77" s="50"/>
      <c r="J77" s="50"/>
      <c r="K77" s="26"/>
      <c r="L77" s="26"/>
      <c r="M77" s="131">
        <f>SUM(M73:M76)</f>
        <v>0</v>
      </c>
      <c r="N77" s="26"/>
    </row>
    <row r="78" spans="1:22">
      <c r="F78" s="130"/>
      <c r="M78" s="131"/>
    </row>
  </sheetData>
  <mergeCells count="165">
    <mergeCell ref="F77:F78"/>
    <mergeCell ref="M77:M78"/>
    <mergeCell ref="Q70:R71"/>
    <mergeCell ref="S70:V71"/>
    <mergeCell ref="B38:B39"/>
    <mergeCell ref="G38:G39"/>
    <mergeCell ref="J38:J39"/>
    <mergeCell ref="O38:O39"/>
    <mergeCell ref="D43:D44"/>
    <mergeCell ref="M43:M44"/>
    <mergeCell ref="Q43:Q44"/>
    <mergeCell ref="B49:B50"/>
    <mergeCell ref="E55:E56"/>
    <mergeCell ref="J49:J50"/>
    <mergeCell ref="T43:T44"/>
    <mergeCell ref="G49:G50"/>
    <mergeCell ref="H55:H56"/>
    <mergeCell ref="O49:O50"/>
    <mergeCell ref="L52:M52"/>
    <mergeCell ref="L53:M53"/>
    <mergeCell ref="B64:C70"/>
    <mergeCell ref="E64:F70"/>
    <mergeCell ref="G64:H70"/>
    <mergeCell ref="B63:C63"/>
    <mergeCell ref="Q62:V63"/>
    <mergeCell ref="Q64:R65"/>
    <mergeCell ref="S64:V65"/>
    <mergeCell ref="Q66:R67"/>
    <mergeCell ref="S66:V67"/>
    <mergeCell ref="Q68:R69"/>
    <mergeCell ref="S68:V69"/>
    <mergeCell ref="R49:S49"/>
    <mergeCell ref="R50:S50"/>
    <mergeCell ref="S51:T57"/>
    <mergeCell ref="Q4:Q5"/>
    <mergeCell ref="T4:T5"/>
    <mergeCell ref="A1:W1"/>
    <mergeCell ref="Q25:R26"/>
    <mergeCell ref="S25:V26"/>
    <mergeCell ref="Q27:R28"/>
    <mergeCell ref="S27:V28"/>
    <mergeCell ref="Q29:R30"/>
    <mergeCell ref="S29:V30"/>
    <mergeCell ref="D4:D5"/>
    <mergeCell ref="M4:M5"/>
    <mergeCell ref="O10:O11"/>
    <mergeCell ref="J10:J11"/>
    <mergeCell ref="G10:G11"/>
    <mergeCell ref="B10:B11"/>
    <mergeCell ref="E16:E17"/>
    <mergeCell ref="H16:H17"/>
    <mergeCell ref="I16:I17"/>
    <mergeCell ref="L16:L17"/>
    <mergeCell ref="M16:M17"/>
    <mergeCell ref="F19:G19"/>
    <mergeCell ref="O24:P24"/>
    <mergeCell ref="M25:N31"/>
    <mergeCell ref="O25:P31"/>
    <mergeCell ref="Q51:R57"/>
    <mergeCell ref="R47:S47"/>
    <mergeCell ref="L36:M36"/>
    <mergeCell ref="L54:M54"/>
    <mergeCell ref="H37:I37"/>
    <mergeCell ref="R46:S46"/>
    <mergeCell ref="R45:S45"/>
    <mergeCell ref="J23:K23"/>
    <mergeCell ref="G25:H31"/>
    <mergeCell ref="H49:I49"/>
    <mergeCell ref="I25:J31"/>
    <mergeCell ref="H35:I35"/>
    <mergeCell ref="H34:I34"/>
    <mergeCell ref="H47:I47"/>
    <mergeCell ref="H36:I36"/>
    <mergeCell ref="J45:K45"/>
    <mergeCell ref="Q31:R32"/>
    <mergeCell ref="S31:V32"/>
    <mergeCell ref="Q23:V24"/>
    <mergeCell ref="R48:S48"/>
    <mergeCell ref="N21:O21"/>
    <mergeCell ref="N19:O19"/>
    <mergeCell ref="D36:E36"/>
    <mergeCell ref="L14:M14"/>
    <mergeCell ref="D15:E15"/>
    <mergeCell ref="M24:N24"/>
    <mergeCell ref="N18:O18"/>
    <mergeCell ref="L33:M33"/>
    <mergeCell ref="L34:M34"/>
    <mergeCell ref="L35:M35"/>
    <mergeCell ref="N20:O20"/>
    <mergeCell ref="N22:O22"/>
    <mergeCell ref="F18:G18"/>
    <mergeCell ref="L15:M15"/>
    <mergeCell ref="F21:G21"/>
    <mergeCell ref="K24:L24"/>
    <mergeCell ref="K25:L31"/>
    <mergeCell ref="E25:F31"/>
    <mergeCell ref="N23:O23"/>
    <mergeCell ref="F22:G22"/>
    <mergeCell ref="F20:G20"/>
    <mergeCell ref="J6:K6"/>
    <mergeCell ref="F23:G23"/>
    <mergeCell ref="J22:K22"/>
    <mergeCell ref="J21:K21"/>
    <mergeCell ref="J19:K19"/>
    <mergeCell ref="D13:E13"/>
    <mergeCell ref="L13:M13"/>
    <mergeCell ref="D14:E14"/>
    <mergeCell ref="L12:M12"/>
    <mergeCell ref="H7:I7"/>
    <mergeCell ref="R6:S6"/>
    <mergeCell ref="R7:S7"/>
    <mergeCell ref="R8:S8"/>
    <mergeCell ref="Q12:R18"/>
    <mergeCell ref="S12:T18"/>
    <mergeCell ref="R9:S9"/>
    <mergeCell ref="R10:S10"/>
    <mergeCell ref="R11:S11"/>
    <mergeCell ref="H6:I6"/>
    <mergeCell ref="P16:P17"/>
    <mergeCell ref="B24:C24"/>
    <mergeCell ref="B25:C31"/>
    <mergeCell ref="D52:E52"/>
    <mergeCell ref="D53:E53"/>
    <mergeCell ref="D54:E54"/>
    <mergeCell ref="E63:F63"/>
    <mergeCell ref="F58:G58"/>
    <mergeCell ref="G63:H63"/>
    <mergeCell ref="I74:J74"/>
    <mergeCell ref="F59:G59"/>
    <mergeCell ref="F60:G60"/>
    <mergeCell ref="F61:G61"/>
    <mergeCell ref="F62:G62"/>
    <mergeCell ref="J63:K63"/>
    <mergeCell ref="E24:F24"/>
    <mergeCell ref="G24:H24"/>
    <mergeCell ref="D35:E35"/>
    <mergeCell ref="D34:E34"/>
    <mergeCell ref="I24:J24"/>
    <mergeCell ref="D33:E33"/>
    <mergeCell ref="H45:I45"/>
    <mergeCell ref="H46:I46"/>
    <mergeCell ref="D3:F3"/>
    <mergeCell ref="D42:F42"/>
    <mergeCell ref="N64:O70"/>
    <mergeCell ref="D72:E72"/>
    <mergeCell ref="I72:J72"/>
    <mergeCell ref="I73:J73"/>
    <mergeCell ref="J64:K70"/>
    <mergeCell ref="I75:J75"/>
    <mergeCell ref="I76:J76"/>
    <mergeCell ref="H8:I8"/>
    <mergeCell ref="N63:O63"/>
    <mergeCell ref="L55:M55"/>
    <mergeCell ref="H9:I9"/>
    <mergeCell ref="L37:M37"/>
    <mergeCell ref="L51:M51"/>
    <mergeCell ref="D12:E12"/>
    <mergeCell ref="J20:K20"/>
    <mergeCell ref="J18:K18"/>
    <mergeCell ref="H33:I33"/>
    <mergeCell ref="H10:I10"/>
    <mergeCell ref="D37:E37"/>
    <mergeCell ref="F57:G57"/>
    <mergeCell ref="H48:I48"/>
    <mergeCell ref="D51:E51"/>
  </mergeCells>
  <phoneticPr fontId="1"/>
  <pageMargins left="0.43" right="0.49" top="0.37" bottom="0.2" header="0.26" footer="0.2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H30結果</vt:lpstr>
      <vt:lpstr>H30結果!Print_Area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北原文博</dc:creator>
  <cp:lastModifiedBy>TOSHI03</cp:lastModifiedBy>
  <cp:lastPrinted>2018-04-29T00:43:31Z</cp:lastPrinted>
  <dcterms:created xsi:type="dcterms:W3CDTF">1997-01-08T22:48:59Z</dcterms:created>
  <dcterms:modified xsi:type="dcterms:W3CDTF">2018-04-29T08:31:37Z</dcterms:modified>
</cp:coreProperties>
</file>