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32760" windowWidth="10290" windowHeight="8160" activeTab="0"/>
  </bookViews>
  <sheets>
    <sheet name="開催通知" sheetId="1" r:id="rId1"/>
    <sheet name="申込一覧(県連書式)" sheetId="2" r:id="rId2"/>
    <sheet name="種別申込用紙(県連書式)" sheetId="3" r:id="rId3"/>
  </sheets>
  <definedNames>
    <definedName name="_xlnm.Print_Area" localSheetId="0">'開催通知'!$A$2:$A$46</definedName>
    <definedName name="_xlnm.Print_Area" localSheetId="2">'種別申込用紙(県連書式)'!$A$2:$M$27</definedName>
  </definedNames>
  <calcPr fullCalcOnLoad="1"/>
</workbook>
</file>

<file path=xl/sharedStrings.xml><?xml version="1.0" encoding="utf-8"?>
<sst xmlns="http://schemas.openxmlformats.org/spreadsheetml/2006/main" count="81" uniqueCount="80">
  <si>
    <t>記</t>
  </si>
  <si>
    <t>　　　　　　　※　種別の申込数が少ない場合、上位の種別と合併します。</t>
  </si>
  <si>
    <t>会員登録番号</t>
  </si>
  <si>
    <t>　　　　（参加料は大会当日受付時に納入ください。なお、申込以降の棄権ペア分も納入ください。）</t>
  </si>
  <si>
    <t>　　　　　　　　(3)　ゼッケンの着用ならびに公認審判のワッペンが必要となります。</t>
  </si>
  <si>
    <t>　　　　　　　　　　　　　　　　TEL　０８０－３４３０－４７７９　［理事長：木下］</t>
  </si>
  <si>
    <t xml:space="preserve">           　　       　事務局から、受領確認メールを返信します。　</t>
  </si>
  <si>
    <t>　標記大会を下記により開催いたしますので、多数参加されますようご案内申し上げます。</t>
  </si>
  <si>
    <t>申込責任者</t>
  </si>
  <si>
    <t>生年月日</t>
  </si>
  <si>
    <t>　　　　　　　　　　　　　　   　　　　            　　　　　　　　　　会長　　山田　庄治</t>
  </si>
  <si>
    <t>　　　　　　　 （4） 長袖ウエア・長袖アンダーウエアの着用を認めます。</t>
  </si>
  <si>
    <t>　７　ルール　　　　現行のソフトテニスハンドブックによる</t>
  </si>
  <si>
    <t>　８　参加資格　  　会員登録、技術等級、審判員資格　</t>
  </si>
  <si>
    <t>　11　申込先　　　　〒399-2221　飯田市龍江３６６５－１　木下　陽　宛</t>
  </si>
  <si>
    <t>　　　　　　　　　　　　　　　  　　　　　　           　　　　　　　飯田ソフトテニス協会</t>
  </si>
  <si>
    <t>　２　主　管　　飯田ソフトテニス協会     　  　 　</t>
  </si>
  <si>
    <t>　５　会　場　　飯田市押洞コート（県民飯田運動広場テニスコート）</t>
  </si>
  <si>
    <t>　９　参加料　　  　一般、シニア　　１ペア　３，０００円</t>
  </si>
  <si>
    <t>　　　　　　　　　　少年男女　　　　１ペア　２，０００円</t>
  </si>
  <si>
    <t>　　　　　　　　　　Ｆａｘ　　　０２６５－２８－７０７２</t>
  </si>
  <si>
    <t>　　　　　　　　　　Ｅメールアドレス：kinoshita.you@cocoa.plala.or.jp</t>
  </si>
  <si>
    <t>　12　問合せ先　　大会当日及び大会に関する問合せ先は下記のとおりです。</t>
  </si>
  <si>
    <t>　13　その他　　(1)　参加料は理由の如何を問わず返還しません。</t>
  </si>
  <si>
    <t>　　　　　　　　(2)　負傷者には応急措置のみ行います。参加者全員傷害保険に加入します。</t>
  </si>
  <si>
    <t>　　　　　　　　　　　　　　　　　　　　　　　　　　　　　　　　　　　　　　　　以上</t>
  </si>
  <si>
    <t>　１　主　催　　長野県ソフトテニス連盟       共  催 （公財）飯田市スポーツ協会</t>
  </si>
  <si>
    <t>　３　後　援　　(株)ダンロップスポーツマーケティング　〈試合球 提供〉　</t>
  </si>
  <si>
    <t>大会申込一覧</t>
  </si>
  <si>
    <t>支部</t>
  </si>
  <si>
    <t>支部長名</t>
  </si>
  <si>
    <t>連絡先電話</t>
  </si>
  <si>
    <t>番号</t>
  </si>
  <si>
    <t>種　　　別</t>
  </si>
  <si>
    <t>申込数</t>
  </si>
  <si>
    <t>参加料</t>
  </si>
  <si>
    <t>総　計</t>
  </si>
  <si>
    <t>令和　　 年　　　　月　　　　日</t>
  </si>
  <si>
    <t>【記載上の注意】</t>
  </si>
  <si>
    <t>１．申込書は所定用紙にて同一のものを成績上位の順に記載し、送付してください。</t>
  </si>
  <si>
    <t>２．種別毎に別紙とし、種別欄に記入してください。</t>
  </si>
  <si>
    <t>３．基準年齢は当該年度４月１日現在で記入してください。</t>
  </si>
  <si>
    <r>
      <t>４．</t>
    </r>
    <r>
      <rPr>
        <u val="single"/>
        <sz val="11"/>
        <rFont val="ＭＳ Ｐゴシック"/>
        <family val="3"/>
      </rPr>
      <t>申込締切日は厳守してください。</t>
    </r>
  </si>
  <si>
    <t>大会　申込書</t>
  </si>
  <si>
    <t>支部名</t>
  </si>
  <si>
    <t>氏　名</t>
  </si>
  <si>
    <t>種</t>
  </si>
  <si>
    <t>電　話</t>
  </si>
  <si>
    <t>別</t>
  </si>
  <si>
    <t>順位</t>
  </si>
  <si>
    <t>選手名（姓名とも）</t>
  </si>
  <si>
    <t>所　属　名</t>
  </si>
  <si>
    <t>年齢</t>
  </si>
  <si>
    <t>技級
等級</t>
  </si>
  <si>
    <t>審判員制度</t>
  </si>
  <si>
    <t>資格</t>
  </si>
  <si>
    <t>有効期限</t>
  </si>
  <si>
    <t>※　生年月日は　2011/1/1　または　S51.1.1　のように入れてください。</t>
  </si>
  <si>
    <t>　　年齢は生年月日を入れれば4/1現在の年齢が入ります。</t>
  </si>
  <si>
    <t>※　所属名は「会員登録」をしている団体名を必ず入れてください</t>
  </si>
  <si>
    <t xml:space="preserve">                  要項・申込書は県連ＨＰにアップしていますのでご利用ください。</t>
  </si>
  <si>
    <t>　</t>
  </si>
  <si>
    <t xml:space="preserve"> </t>
  </si>
  <si>
    <t>申込
責任者</t>
  </si>
  <si>
    <t xml:space="preserve">  14  前回優勝選手（シニア2部女子は一昨年度優勝者）　優勝杯の返還をお願いします。</t>
  </si>
  <si>
    <r>
      <t>　　　　　　　　　申込用紙は</t>
    </r>
    <r>
      <rPr>
        <b/>
        <sz val="12"/>
        <rFont val="ＭＳ 明朝"/>
        <family val="1"/>
      </rPr>
      <t>県連指定の書式</t>
    </r>
    <r>
      <rPr>
        <sz val="12"/>
        <rFont val="ＭＳ 明朝"/>
        <family val="1"/>
      </rPr>
      <t>となります。</t>
    </r>
  </si>
  <si>
    <r>
      <t>　支部長・学校長　様　　　　　　　　           　　　　　　　　　　　</t>
    </r>
    <r>
      <rPr>
        <sz val="11"/>
        <rFont val="ＭＳ 明朝"/>
        <family val="1"/>
      </rPr>
      <t>令和６年３月２１日</t>
    </r>
  </si>
  <si>
    <r>
      <t>　４　日　時　　令和６年４月２８日（日）午前８時３０分〔</t>
    </r>
    <r>
      <rPr>
        <sz val="10"/>
        <rFont val="ＭＳ 明朝"/>
        <family val="1"/>
      </rPr>
      <t>予備日 ４月２９日(月)　昭和の日</t>
    </r>
    <r>
      <rPr>
        <sz val="12"/>
        <rFont val="ＭＳ 明朝"/>
        <family val="1"/>
      </rPr>
      <t>〕</t>
    </r>
  </si>
  <si>
    <t>　　　　　　　※　７０の部は男女不問、ミックス参加可</t>
  </si>
  <si>
    <t>　６　種　別　　一般  男子・女子　 少年(高校)  男子・女子</t>
  </si>
  <si>
    <t>　　　　　　　　４５男子・女子　　６０男子・女子　　７０の部</t>
  </si>
  <si>
    <r>
      <t>　10　申込期日　　</t>
    </r>
    <r>
      <rPr>
        <b/>
        <sz val="12"/>
        <rFont val="ＭＳ 明朝"/>
        <family val="1"/>
      </rPr>
      <t>令和６年４月２０日（土）着</t>
    </r>
    <r>
      <rPr>
        <sz val="12"/>
        <rFont val="ＭＳ 明朝"/>
        <family val="1"/>
      </rPr>
      <t>の　郵送・メール・Ｆａｘを有効とします。</t>
    </r>
  </si>
  <si>
    <t>　　　　　　　　　　※　Ｅメールでの申込にご協力願います。メールを受領した際は、</t>
  </si>
  <si>
    <t>　　　７０    ：鮎澤・相沢(下諏訪・佐久）　　</t>
  </si>
  <si>
    <t>　　　一般男子：松澤・池井(伊那・東御） 一般女子：大塚・丸山(岡谷・学連）</t>
  </si>
  <si>
    <t>　  　４５男子：上原・小見山（松本）　  ４５女子：片桐・宮澤（佐久・松本）</t>
  </si>
  <si>
    <t>　　　６０男子：佐々木・唐澤(岡谷）　　 ６０女子：穂苅・小林（安曇野・長野）</t>
  </si>
  <si>
    <t>　　　少年男子：井原・半崎（風越） 　 　少年女子：木下・脇坂（飯田女子）</t>
  </si>
  <si>
    <t>第４９回長野県ソフトテニス飯田大会の開催について（通知）</t>
  </si>
  <si>
    <t>第49回長野県ソフトテニス飯田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</si>
</sst>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[$-411]ge\.m\.d;@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u val="single"/>
      <sz val="18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u val="single"/>
      <sz val="11"/>
      <name val="ＭＳ Ｐゴシック"/>
      <family val="3"/>
    </font>
    <font>
      <sz val="15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ＭＳ Ｐゴシック"/>
      <family val="3"/>
    </font>
    <font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theme="0"/>
      <name val="ＭＳ Ｐゴシック"/>
      <family val="3"/>
    </font>
    <font>
      <sz val="14"/>
      <color theme="0"/>
      <name val="ＭＳ Ｐゴシック"/>
      <family val="3"/>
    </font>
    <font>
      <sz val="11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 style="dashed"/>
      <top style="dotted"/>
      <bottom style="thin"/>
    </border>
    <border>
      <left style="dashed"/>
      <right style="thin"/>
      <top style="dotted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 style="dotted"/>
      <bottom style="thin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5" fillId="0" borderId="0" xfId="0" applyFont="1" applyAlignment="1">
      <alignment horizontal="justify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33" borderId="0" xfId="0" applyFont="1" applyFill="1" applyAlignment="1">
      <alignment horizontal="justify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58" fontId="0" fillId="0" borderId="16" xfId="0" applyNumberFormat="1" applyFont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1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distributed" vertical="center"/>
    </xf>
    <xf numFmtId="180" fontId="0" fillId="0" borderId="19" xfId="49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38" fontId="0" fillId="0" borderId="12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0" fillId="0" borderId="15" xfId="0" applyFont="1" applyBorder="1" applyAlignment="1">
      <alignment vertical="center"/>
    </xf>
    <xf numFmtId="0" fontId="11" fillId="0" borderId="15" xfId="0" applyFont="1" applyBorder="1" applyAlignment="1">
      <alignment vertical="top"/>
    </xf>
    <xf numFmtId="14" fontId="57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0" fillId="0" borderId="22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vertical="center" shrinkToFit="1"/>
    </xf>
    <xf numFmtId="57" fontId="0" fillId="0" borderId="10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181" fontId="0" fillId="0" borderId="25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81" fontId="0" fillId="0" borderId="27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181" fontId="0" fillId="0" borderId="12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58" fillId="0" borderId="21" xfId="0" applyFont="1" applyBorder="1" applyAlignment="1">
      <alignment horizontal="left" vertical="center"/>
    </xf>
    <xf numFmtId="181" fontId="0" fillId="0" borderId="10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181" fontId="0" fillId="0" borderId="25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7" fillId="0" borderId="21" xfId="0" applyFont="1" applyBorder="1" applyAlignment="1">
      <alignment horizontal="left" vertical="center"/>
    </xf>
    <xf numFmtId="181" fontId="0" fillId="0" borderId="27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181" fontId="0" fillId="0" borderId="12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181" fontId="0" fillId="0" borderId="33" xfId="0" applyNumberFormat="1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58" fontId="13" fillId="0" borderId="36" xfId="0" applyNumberFormat="1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0" fillId="0" borderId="3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0" fillId="34" borderId="40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0" fillId="0" borderId="16" xfId="0" applyBorder="1" applyAlignment="1">
      <alignment horizontal="distributed" vertical="center" wrapText="1"/>
    </xf>
    <xf numFmtId="0" fontId="0" fillId="0" borderId="33" xfId="0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wrapText="1" shrinkToFit="1"/>
    </xf>
    <xf numFmtId="0" fontId="0" fillId="0" borderId="30" xfId="0" applyFont="1" applyBorder="1" applyAlignment="1">
      <alignment horizontal="center" vertical="center" wrapText="1" shrinkToFit="1"/>
    </xf>
    <xf numFmtId="0" fontId="0" fillId="0" borderId="51" xfId="0" applyFont="1" applyBorder="1" applyAlignment="1">
      <alignment horizontal="center" vertical="center" wrapText="1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4" fillId="0" borderId="6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4" fillId="0" borderId="6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6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46"/>
  <sheetViews>
    <sheetView tabSelected="1" zoomScalePageLayoutView="0" workbookViewId="0" topLeftCell="A4">
      <selection activeCell="A7" sqref="A7"/>
    </sheetView>
  </sheetViews>
  <sheetFormatPr defaultColWidth="9.00390625" defaultRowHeight="13.5"/>
  <cols>
    <col min="1" max="1" width="97.75390625" style="3" customWidth="1"/>
    <col min="2" max="16384" width="9.00390625" style="3" customWidth="1"/>
  </cols>
  <sheetData>
    <row r="1" ht="9.75" customHeight="1"/>
    <row r="2" ht="18" customHeight="1">
      <c r="A2" s="6" t="s">
        <v>66</v>
      </c>
    </row>
    <row r="3" ht="6" customHeight="1">
      <c r="A3" s="1"/>
    </row>
    <row r="4" ht="17.25" customHeight="1">
      <c r="A4" s="1" t="s">
        <v>15</v>
      </c>
    </row>
    <row r="5" ht="18.75" customHeight="1">
      <c r="A5" s="1" t="s">
        <v>10</v>
      </c>
    </row>
    <row r="6" ht="21.75" customHeight="1">
      <c r="A6" s="4" t="s">
        <v>78</v>
      </c>
    </row>
    <row r="7" ht="8.25" customHeight="1">
      <c r="A7" s="1"/>
    </row>
    <row r="8" s="8" customFormat="1" ht="23.25" customHeight="1">
      <c r="A8" s="6" t="s">
        <v>7</v>
      </c>
    </row>
    <row r="9" s="8" customFormat="1" ht="7.5" customHeight="1">
      <c r="A9" s="6"/>
    </row>
    <row r="10" s="8" customFormat="1" ht="17.25" customHeight="1">
      <c r="A10" s="9" t="s">
        <v>0</v>
      </c>
    </row>
    <row r="11" s="8" customFormat="1" ht="10.5" customHeight="1">
      <c r="A11" s="9"/>
    </row>
    <row r="12" s="8" customFormat="1" ht="18.75" customHeight="1">
      <c r="A12" s="6" t="s">
        <v>26</v>
      </c>
    </row>
    <row r="13" s="8" customFormat="1" ht="18.75" customHeight="1">
      <c r="A13" s="6" t="s">
        <v>16</v>
      </c>
    </row>
    <row r="14" s="8" customFormat="1" ht="18.75" customHeight="1">
      <c r="A14" s="6" t="s">
        <v>27</v>
      </c>
    </row>
    <row r="15" s="8" customFormat="1" ht="18.75" customHeight="1">
      <c r="A15" s="6" t="s">
        <v>67</v>
      </c>
    </row>
    <row r="16" s="8" customFormat="1" ht="18.75" customHeight="1">
      <c r="A16" s="6" t="s">
        <v>17</v>
      </c>
    </row>
    <row r="17" s="8" customFormat="1" ht="18.75" customHeight="1">
      <c r="A17" s="6" t="s">
        <v>69</v>
      </c>
    </row>
    <row r="18" s="8" customFormat="1" ht="18.75" customHeight="1">
      <c r="A18" s="6" t="s">
        <v>70</v>
      </c>
    </row>
    <row r="19" s="8" customFormat="1" ht="18.75" customHeight="1">
      <c r="A19" s="7" t="s">
        <v>68</v>
      </c>
    </row>
    <row r="20" s="8" customFormat="1" ht="18.75" customHeight="1">
      <c r="A20" s="7" t="s">
        <v>1</v>
      </c>
    </row>
    <row r="21" s="8" customFormat="1" ht="18.75" customHeight="1">
      <c r="A21" s="6" t="s">
        <v>12</v>
      </c>
    </row>
    <row r="22" s="8" customFormat="1" ht="18.75" customHeight="1">
      <c r="A22" s="6" t="s">
        <v>13</v>
      </c>
    </row>
    <row r="23" s="8" customFormat="1" ht="18.75" customHeight="1">
      <c r="A23" s="6" t="s">
        <v>18</v>
      </c>
    </row>
    <row r="24" s="8" customFormat="1" ht="18.75" customHeight="1">
      <c r="A24" s="6" t="s">
        <v>19</v>
      </c>
    </row>
    <row r="25" s="8" customFormat="1" ht="18.75" customHeight="1">
      <c r="A25" s="7" t="s">
        <v>3</v>
      </c>
    </row>
    <row r="26" s="8" customFormat="1" ht="18.75" customHeight="1">
      <c r="A26" s="6" t="s">
        <v>71</v>
      </c>
    </row>
    <row r="27" s="8" customFormat="1" ht="18.75" customHeight="1">
      <c r="A27" s="6" t="s">
        <v>65</v>
      </c>
    </row>
    <row r="28" s="8" customFormat="1" ht="18.75" customHeight="1">
      <c r="A28" s="6" t="s">
        <v>60</v>
      </c>
    </row>
    <row r="29" s="8" customFormat="1" ht="18.75" customHeight="1">
      <c r="A29" s="10" t="s">
        <v>14</v>
      </c>
    </row>
    <row r="30" s="8" customFormat="1" ht="18.75" customHeight="1">
      <c r="A30" s="10" t="s">
        <v>20</v>
      </c>
    </row>
    <row r="31" s="8" customFormat="1" ht="18.75" customHeight="1">
      <c r="A31" s="10" t="s">
        <v>21</v>
      </c>
    </row>
    <row r="32" s="8" customFormat="1" ht="19.5" customHeight="1">
      <c r="A32" s="7" t="s">
        <v>72</v>
      </c>
    </row>
    <row r="33" s="8" customFormat="1" ht="18.75" customHeight="1">
      <c r="A33" s="7" t="s">
        <v>6</v>
      </c>
    </row>
    <row r="34" s="8" customFormat="1" ht="18.75" customHeight="1">
      <c r="A34" s="6" t="s">
        <v>22</v>
      </c>
    </row>
    <row r="35" s="8" customFormat="1" ht="18.75" customHeight="1">
      <c r="A35" s="10" t="s">
        <v>5</v>
      </c>
    </row>
    <row r="36" s="8" customFormat="1" ht="18.75" customHeight="1">
      <c r="A36" s="6" t="s">
        <v>23</v>
      </c>
    </row>
    <row r="37" s="8" customFormat="1" ht="18.75" customHeight="1">
      <c r="A37" s="6" t="s">
        <v>24</v>
      </c>
    </row>
    <row r="38" s="8" customFormat="1" ht="18.75" customHeight="1">
      <c r="A38" s="6" t="s">
        <v>4</v>
      </c>
    </row>
    <row r="39" s="8" customFormat="1" ht="18.75" customHeight="1">
      <c r="A39" s="6" t="s">
        <v>11</v>
      </c>
    </row>
    <row r="40" s="8" customFormat="1" ht="18.75" customHeight="1">
      <c r="A40" s="6" t="s">
        <v>64</v>
      </c>
    </row>
    <row r="41" s="8" customFormat="1" ht="15.75" customHeight="1">
      <c r="A41" s="6" t="s">
        <v>74</v>
      </c>
    </row>
    <row r="42" s="8" customFormat="1" ht="15.75" customHeight="1">
      <c r="A42" s="6" t="s">
        <v>75</v>
      </c>
    </row>
    <row r="43" s="8" customFormat="1" ht="15.75" customHeight="1">
      <c r="A43" s="6" t="s">
        <v>76</v>
      </c>
    </row>
    <row r="44" s="8" customFormat="1" ht="15.75" customHeight="1">
      <c r="A44" s="6" t="s">
        <v>73</v>
      </c>
    </row>
    <row r="45" s="8" customFormat="1" ht="15.75" customHeight="1">
      <c r="A45" s="6" t="s">
        <v>77</v>
      </c>
    </row>
    <row r="46" s="8" customFormat="1" ht="18.75" customHeight="1">
      <c r="A46" s="16" t="s">
        <v>25</v>
      </c>
    </row>
  </sheetData>
  <sheetProtection/>
  <printOptions/>
  <pageMargins left="0.4724409448818898" right="0.2755905511811024" top="0.35433070866141736" bottom="0.31496062992125984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7"/>
  <sheetViews>
    <sheetView zoomScalePageLayoutView="0" workbookViewId="0" topLeftCell="A1">
      <selection activeCell="B3" sqref="B3"/>
    </sheetView>
  </sheetViews>
  <sheetFormatPr defaultColWidth="9.00390625" defaultRowHeight="13.5"/>
  <cols>
    <col min="1" max="1" width="5.50390625" style="17" customWidth="1"/>
    <col min="2" max="2" width="25.625" style="5" customWidth="1"/>
    <col min="3" max="3" width="20.625" style="5" customWidth="1"/>
    <col min="4" max="4" width="25.625" style="5" customWidth="1"/>
    <col min="5" max="16384" width="9.00390625" style="5" customWidth="1"/>
  </cols>
  <sheetData>
    <row r="1" spans="1:4" ht="30" customHeight="1">
      <c r="A1" s="87"/>
      <c r="B1" s="87"/>
      <c r="C1" s="87"/>
      <c r="D1" s="87"/>
    </row>
    <row r="2" spans="2:11" ht="30" customHeight="1">
      <c r="B2" s="18" t="s">
        <v>79</v>
      </c>
      <c r="C2" s="19" t="s">
        <v>28</v>
      </c>
      <c r="D2" s="20"/>
      <c r="E2" s="17"/>
      <c r="F2" s="17"/>
      <c r="G2" s="17"/>
      <c r="H2" s="17"/>
      <c r="I2" s="17"/>
      <c r="J2" s="17"/>
      <c r="K2" s="17"/>
    </row>
    <row r="3" spans="2:12" ht="19.5" customHeight="1" thickBot="1">
      <c r="B3" s="21"/>
      <c r="C3" s="88"/>
      <c r="D3" s="89"/>
      <c r="E3" s="21"/>
      <c r="F3" s="22"/>
      <c r="G3" s="21"/>
      <c r="H3" s="23"/>
      <c r="I3" s="23"/>
      <c r="J3" s="24"/>
      <c r="K3" s="24"/>
      <c r="L3" s="25"/>
    </row>
    <row r="4" spans="1:12" ht="30" customHeight="1">
      <c r="A4" s="90" t="s">
        <v>29</v>
      </c>
      <c r="B4" s="96"/>
      <c r="C4" s="26" t="s">
        <v>30</v>
      </c>
      <c r="D4" s="27" t="s">
        <v>61</v>
      </c>
      <c r="E4" s="21"/>
      <c r="F4" s="22"/>
      <c r="G4" s="21"/>
      <c r="H4" s="23"/>
      <c r="I4" s="23"/>
      <c r="J4" s="24"/>
      <c r="K4" s="24"/>
      <c r="L4" s="25"/>
    </row>
    <row r="5" spans="1:12" ht="30" customHeight="1">
      <c r="A5" s="91"/>
      <c r="B5" s="97"/>
      <c r="C5" s="11" t="s">
        <v>8</v>
      </c>
      <c r="D5" s="28" t="s">
        <v>61</v>
      </c>
      <c r="E5" s="21"/>
      <c r="F5" s="22"/>
      <c r="G5" s="21"/>
      <c r="H5" s="23"/>
      <c r="I5" s="23"/>
      <c r="J5" s="24"/>
      <c r="K5" s="24"/>
      <c r="L5" s="25"/>
    </row>
    <row r="6" spans="1:12" ht="30" customHeight="1" thickBot="1">
      <c r="A6" s="92" t="s">
        <v>31</v>
      </c>
      <c r="B6" s="93"/>
      <c r="C6" s="94" t="s">
        <v>62</v>
      </c>
      <c r="D6" s="95"/>
      <c r="E6" s="21"/>
      <c r="F6" s="22"/>
      <c r="G6" s="21"/>
      <c r="H6" s="23"/>
      <c r="I6" s="23"/>
      <c r="J6" s="24"/>
      <c r="K6" s="24"/>
      <c r="L6" s="25"/>
    </row>
    <row r="7" spans="2:12" ht="19.5" customHeight="1">
      <c r="B7" s="24"/>
      <c r="C7" s="24"/>
      <c r="D7" s="24"/>
      <c r="E7" s="29"/>
      <c r="F7" s="22"/>
      <c r="G7" s="21"/>
      <c r="H7" s="23"/>
      <c r="I7" s="23"/>
      <c r="J7" s="22"/>
      <c r="K7" s="22"/>
      <c r="L7" s="22"/>
    </row>
    <row r="8" spans="1:4" ht="30" customHeight="1">
      <c r="A8" s="30" t="s">
        <v>32</v>
      </c>
      <c r="B8" s="30" t="s">
        <v>33</v>
      </c>
      <c r="C8" s="30" t="s">
        <v>34</v>
      </c>
      <c r="D8" s="30" t="s">
        <v>35</v>
      </c>
    </row>
    <row r="9" spans="1:4" ht="30" customHeight="1">
      <c r="A9" s="30">
        <v>1</v>
      </c>
      <c r="B9" s="31"/>
      <c r="C9" s="30"/>
      <c r="D9" s="32">
        <f>IF(C9="","",C9*4000)</f>
      </c>
    </row>
    <row r="10" spans="1:4" ht="30" customHeight="1">
      <c r="A10" s="30">
        <v>2</v>
      </c>
      <c r="B10" s="31"/>
      <c r="C10" s="30"/>
      <c r="D10" s="32">
        <f aca="true" t="shared" si="0" ref="D10:D18">IF(C10="","",C10*4000)</f>
      </c>
    </row>
    <row r="11" spans="1:4" ht="30" customHeight="1">
      <c r="A11" s="30">
        <v>3</v>
      </c>
      <c r="B11" s="31"/>
      <c r="C11" s="30"/>
      <c r="D11" s="32">
        <f t="shared" si="0"/>
      </c>
    </row>
    <row r="12" spans="1:4" ht="30" customHeight="1">
      <c r="A12" s="30">
        <v>4</v>
      </c>
      <c r="B12" s="31"/>
      <c r="C12" s="30"/>
      <c r="D12" s="32">
        <f t="shared" si="0"/>
      </c>
    </row>
    <row r="13" spans="1:4" ht="30" customHeight="1">
      <c r="A13" s="30">
        <v>5</v>
      </c>
      <c r="B13" s="31"/>
      <c r="C13" s="30"/>
      <c r="D13" s="32">
        <f t="shared" si="0"/>
      </c>
    </row>
    <row r="14" spans="1:4" ht="30" customHeight="1">
      <c r="A14" s="30">
        <v>6</v>
      </c>
      <c r="B14" s="31"/>
      <c r="C14" s="30"/>
      <c r="D14" s="32">
        <f t="shared" si="0"/>
      </c>
    </row>
    <row r="15" spans="1:4" ht="30" customHeight="1">
      <c r="A15" s="30">
        <v>7</v>
      </c>
      <c r="B15" s="31"/>
      <c r="C15" s="30"/>
      <c r="D15" s="32">
        <f t="shared" si="0"/>
      </c>
    </row>
    <row r="16" spans="1:4" ht="30" customHeight="1">
      <c r="A16" s="30">
        <v>8</v>
      </c>
      <c r="B16" s="31"/>
      <c r="C16" s="30"/>
      <c r="D16" s="32">
        <f t="shared" si="0"/>
      </c>
    </row>
    <row r="17" spans="1:4" ht="30" customHeight="1">
      <c r="A17" s="30">
        <v>9</v>
      </c>
      <c r="B17" s="31"/>
      <c r="C17" s="30"/>
      <c r="D17" s="32">
        <f t="shared" si="0"/>
      </c>
    </row>
    <row r="18" spans="1:4" ht="30" customHeight="1">
      <c r="A18" s="30">
        <v>10</v>
      </c>
      <c r="B18" s="31"/>
      <c r="C18" s="30"/>
      <c r="D18" s="32">
        <f t="shared" si="0"/>
      </c>
    </row>
    <row r="19" spans="1:4" ht="30" customHeight="1">
      <c r="A19" s="13"/>
      <c r="B19" s="13" t="s">
        <v>36</v>
      </c>
      <c r="C19" s="33">
        <f>SUM(C9:C18)</f>
        <v>0</v>
      </c>
      <c r="D19" s="34">
        <f>SUM(D9:D18)</f>
        <v>0</v>
      </c>
    </row>
    <row r="20" spans="1:4" ht="19.5" customHeight="1">
      <c r="A20" s="24"/>
      <c r="B20" s="35"/>
      <c r="C20" s="36"/>
      <c r="D20" s="37"/>
    </row>
    <row r="21" spans="1:16" s="38" customFormat="1" ht="19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</row>
    <row r="22" spans="1:16" s="38" customFormat="1" ht="19.5" customHeight="1">
      <c r="A22" s="23"/>
      <c r="B22" s="23"/>
      <c r="C22" s="23"/>
      <c r="D22" s="39" t="s">
        <v>37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s="38" customFormat="1" ht="19.5" customHeight="1">
      <c r="A23" s="25" t="s">
        <v>38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</row>
    <row r="24" spans="1:16" s="38" customFormat="1" ht="19.5" customHeight="1">
      <c r="A24" s="85" t="s">
        <v>39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</row>
    <row r="25" spans="1:16" s="38" customFormat="1" ht="19.5" customHeight="1">
      <c r="A25" s="86" t="s">
        <v>40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1:16" s="38" customFormat="1" ht="19.5" customHeight="1">
      <c r="A26" s="86" t="s">
        <v>41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1:16" s="40" customFormat="1" ht="19.5" customHeight="1">
      <c r="A27" s="86" t="s">
        <v>42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</sheetData>
  <sheetProtection/>
  <mergeCells count="10">
    <mergeCell ref="A24:P24"/>
    <mergeCell ref="A25:P25"/>
    <mergeCell ref="A26:P26"/>
    <mergeCell ref="A27:P27"/>
    <mergeCell ref="A1:D1"/>
    <mergeCell ref="C3:D3"/>
    <mergeCell ref="A4:A5"/>
    <mergeCell ref="A6:B6"/>
    <mergeCell ref="C6:D6"/>
    <mergeCell ref="B4:B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U27"/>
  <sheetViews>
    <sheetView zoomScalePageLayoutView="0" workbookViewId="0" topLeftCell="A13">
      <selection activeCell="C2" sqref="C2:F2"/>
    </sheetView>
  </sheetViews>
  <sheetFormatPr defaultColWidth="9.00390625" defaultRowHeight="13.5"/>
  <cols>
    <col min="1" max="1" width="3.625" style="2" customWidth="1"/>
    <col min="2" max="2" width="6.625" style="2" customWidth="1"/>
    <col min="3" max="3" width="14.50390625" style="2" customWidth="1"/>
    <col min="4" max="4" width="6.625" style="2" customWidth="1"/>
    <col min="5" max="5" width="10.625" style="2" customWidth="1"/>
    <col min="6" max="6" width="5.625" style="2" customWidth="1"/>
    <col min="7" max="7" width="11.00390625" style="2" customWidth="1"/>
    <col min="8" max="8" width="3.625" style="2" customWidth="1"/>
    <col min="9" max="9" width="2.50390625" style="2" customWidth="1"/>
    <col min="10" max="10" width="5.625" style="2" customWidth="1"/>
    <col min="11" max="11" width="6.125" style="2" customWidth="1"/>
    <col min="12" max="12" width="2.50390625" style="2" customWidth="1"/>
    <col min="13" max="13" width="12.625" style="2" customWidth="1"/>
    <col min="14" max="14" width="3.625" style="2" customWidth="1"/>
    <col min="15" max="15" width="12.625" style="2" customWidth="1"/>
    <col min="16" max="17" width="3.625" style="2" customWidth="1"/>
    <col min="18" max="19" width="15.625" style="2" customWidth="1"/>
    <col min="20" max="20" width="12.625" style="2" customWidth="1"/>
    <col min="21" max="21" width="5.125" style="2" customWidth="1"/>
    <col min="22" max="16384" width="9.00390625" style="2" customWidth="1"/>
  </cols>
  <sheetData>
    <row r="1" spans="19:20" ht="13.5">
      <c r="S1" s="41"/>
      <c r="T1" s="41"/>
    </row>
    <row r="2" spans="2:20" ht="30" customHeight="1">
      <c r="B2" s="42"/>
      <c r="C2" s="98" t="str">
        <f>'申込一覧(県連書式)'!B2</f>
        <v>第49回長野県ソフトテニス飯田</v>
      </c>
      <c r="D2" s="98"/>
      <c r="E2" s="98"/>
      <c r="F2" s="98"/>
      <c r="G2" s="43" t="s">
        <v>43</v>
      </c>
      <c r="H2" s="44"/>
      <c r="I2" s="44"/>
      <c r="J2" s="42"/>
      <c r="K2" s="42"/>
      <c r="L2" s="42"/>
      <c r="M2" s="42"/>
      <c r="N2" s="42"/>
      <c r="O2" s="45">
        <v>44652</v>
      </c>
      <c r="P2" s="42"/>
      <c r="Q2" s="42"/>
      <c r="R2" s="42"/>
      <c r="S2" s="41"/>
      <c r="T2" s="41"/>
    </row>
    <row r="3" spans="1:20" ht="24" customHeight="1" thickBo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7"/>
      <c r="T3" s="47"/>
    </row>
    <row r="4" spans="1:21" ht="30" customHeight="1">
      <c r="A4" s="90" t="s">
        <v>44</v>
      </c>
      <c r="B4" s="99"/>
      <c r="C4" s="102"/>
      <c r="D4" s="103"/>
      <c r="E4" s="106" t="s">
        <v>63</v>
      </c>
      <c r="F4" s="108" t="s">
        <v>45</v>
      </c>
      <c r="G4" s="109"/>
      <c r="H4" s="110" t="str">
        <f>'申込一覧(県連書式)'!D5</f>
        <v>　</v>
      </c>
      <c r="I4" s="111"/>
      <c r="J4" s="111"/>
      <c r="K4" s="99"/>
      <c r="L4" s="48" t="s">
        <v>46</v>
      </c>
      <c r="M4" s="112"/>
      <c r="N4" s="49"/>
      <c r="O4" s="50"/>
      <c r="P4" s="50"/>
      <c r="Q4" s="50"/>
      <c r="R4" s="50"/>
      <c r="S4" s="50"/>
      <c r="T4" s="50"/>
      <c r="U4" s="51"/>
    </row>
    <row r="5" spans="1:21" ht="30" customHeight="1" thickBot="1">
      <c r="A5" s="100"/>
      <c r="B5" s="101"/>
      <c r="C5" s="104"/>
      <c r="D5" s="105"/>
      <c r="E5" s="107"/>
      <c r="F5" s="114" t="s">
        <v>47</v>
      </c>
      <c r="G5" s="93"/>
      <c r="H5" s="115" t="str">
        <f>'申込一覧(県連書式)'!C6</f>
        <v> </v>
      </c>
      <c r="I5" s="116"/>
      <c r="J5" s="116"/>
      <c r="K5" s="101"/>
      <c r="L5" s="52" t="s">
        <v>48</v>
      </c>
      <c r="M5" s="113"/>
      <c r="N5" s="49"/>
      <c r="O5" s="50"/>
      <c r="P5" s="50"/>
      <c r="Q5" s="50"/>
      <c r="R5" s="50"/>
      <c r="S5" s="50"/>
      <c r="T5" s="50"/>
      <c r="U5" s="51"/>
    </row>
    <row r="6" spans="1:21" ht="30" customHeight="1">
      <c r="A6" s="117" t="s">
        <v>49</v>
      </c>
      <c r="B6" s="119" t="s">
        <v>50</v>
      </c>
      <c r="C6" s="120"/>
      <c r="D6" s="119" t="s">
        <v>51</v>
      </c>
      <c r="E6" s="122"/>
      <c r="F6" s="119" t="s">
        <v>52</v>
      </c>
      <c r="G6" s="119" t="s">
        <v>9</v>
      </c>
      <c r="H6" s="125" t="s">
        <v>53</v>
      </c>
      <c r="I6" s="126"/>
      <c r="J6" s="129" t="s">
        <v>54</v>
      </c>
      <c r="K6" s="130"/>
      <c r="L6" s="131"/>
      <c r="M6" s="112" t="s">
        <v>2</v>
      </c>
      <c r="N6" s="53"/>
      <c r="O6" s="50"/>
      <c r="P6" s="50"/>
      <c r="Q6" s="50"/>
      <c r="R6" s="50"/>
      <c r="S6" s="50"/>
      <c r="T6" s="50"/>
      <c r="U6" s="51"/>
    </row>
    <row r="7" spans="1:21" ht="30" customHeight="1">
      <c r="A7" s="118"/>
      <c r="B7" s="121"/>
      <c r="C7" s="121"/>
      <c r="D7" s="123"/>
      <c r="E7" s="123"/>
      <c r="F7" s="124"/>
      <c r="G7" s="124"/>
      <c r="H7" s="127"/>
      <c r="I7" s="128"/>
      <c r="J7" s="54" t="s">
        <v>55</v>
      </c>
      <c r="K7" s="133" t="s">
        <v>56</v>
      </c>
      <c r="L7" s="134"/>
      <c r="M7" s="132"/>
      <c r="N7" s="53"/>
      <c r="O7" s="50"/>
      <c r="P7" s="50"/>
      <c r="Q7" s="50"/>
      <c r="R7" s="50"/>
      <c r="S7" s="50"/>
      <c r="T7" s="50"/>
      <c r="U7" s="51"/>
    </row>
    <row r="8" spans="1:21" ht="30" customHeight="1">
      <c r="A8" s="135">
        <v>1</v>
      </c>
      <c r="B8" s="137"/>
      <c r="C8" s="137"/>
      <c r="D8" s="137"/>
      <c r="E8" s="138"/>
      <c r="F8" s="11">
        <f aca="true" t="shared" si="0" ref="F8:F27">IF(G8="","",DATEDIF(G8,$O$2,"y"))</f>
      </c>
      <c r="G8" s="55"/>
      <c r="H8" s="138"/>
      <c r="I8" s="139"/>
      <c r="J8" s="56"/>
      <c r="K8" s="140"/>
      <c r="L8" s="139"/>
      <c r="M8" s="14"/>
      <c r="N8" s="50" t="s">
        <v>57</v>
      </c>
      <c r="O8" s="50"/>
      <c r="P8" s="50"/>
      <c r="Q8" s="50"/>
      <c r="R8" s="50"/>
      <c r="S8" s="50"/>
      <c r="T8" s="50"/>
      <c r="U8" s="51"/>
    </row>
    <row r="9" spans="1:21" ht="30" customHeight="1">
      <c r="A9" s="136"/>
      <c r="B9" s="141"/>
      <c r="C9" s="141"/>
      <c r="D9" s="141"/>
      <c r="E9" s="142"/>
      <c r="F9" s="57">
        <f t="shared" si="0"/>
      </c>
      <c r="G9" s="58"/>
      <c r="H9" s="142"/>
      <c r="I9" s="143"/>
      <c r="J9" s="59"/>
      <c r="K9" s="144"/>
      <c r="L9" s="143"/>
      <c r="M9" s="60"/>
      <c r="N9" s="50" t="s">
        <v>58</v>
      </c>
      <c r="O9" s="50"/>
      <c r="P9" s="50"/>
      <c r="Q9" s="50"/>
      <c r="R9" s="50"/>
      <c r="S9" s="50"/>
      <c r="T9" s="50"/>
      <c r="U9" s="51"/>
    </row>
    <row r="10" spans="1:21" ht="30" customHeight="1">
      <c r="A10" s="135">
        <v>2</v>
      </c>
      <c r="B10" s="145"/>
      <c r="C10" s="145"/>
      <c r="D10" s="145"/>
      <c r="E10" s="146"/>
      <c r="F10" s="61">
        <f t="shared" si="0"/>
      </c>
      <c r="G10" s="62"/>
      <c r="H10" s="146"/>
      <c r="I10" s="147"/>
      <c r="J10" s="63"/>
      <c r="K10" s="148"/>
      <c r="L10" s="147"/>
      <c r="M10" s="64"/>
      <c r="N10" s="53"/>
      <c r="O10" s="50"/>
      <c r="P10" s="50"/>
      <c r="Q10" s="50"/>
      <c r="R10" s="50"/>
      <c r="S10" s="50"/>
      <c r="T10" s="50"/>
      <c r="U10" s="51"/>
    </row>
    <row r="11" spans="1:21" ht="30" customHeight="1">
      <c r="A11" s="136"/>
      <c r="B11" s="149"/>
      <c r="C11" s="149"/>
      <c r="D11" s="149"/>
      <c r="E11" s="150"/>
      <c r="F11" s="12">
        <f t="shared" si="0"/>
      </c>
      <c r="G11" s="65"/>
      <c r="H11" s="150"/>
      <c r="I11" s="151"/>
      <c r="J11" s="66"/>
      <c r="K11" s="152"/>
      <c r="L11" s="151"/>
      <c r="M11" s="15"/>
      <c r="N11" s="67" t="s">
        <v>59</v>
      </c>
      <c r="O11" s="50"/>
      <c r="P11" s="50"/>
      <c r="Q11" s="50"/>
      <c r="R11" s="50"/>
      <c r="S11" s="50"/>
      <c r="T11" s="50"/>
      <c r="U11" s="51"/>
    </row>
    <row r="12" spans="1:14" ht="30" customHeight="1">
      <c r="A12" s="135">
        <v>3</v>
      </c>
      <c r="B12" s="137"/>
      <c r="C12" s="137"/>
      <c r="D12" s="153"/>
      <c r="E12" s="154"/>
      <c r="F12" s="11">
        <f t="shared" si="0"/>
      </c>
      <c r="G12" s="68"/>
      <c r="H12" s="138"/>
      <c r="I12" s="139"/>
      <c r="J12" s="56"/>
      <c r="K12" s="140"/>
      <c r="L12" s="139"/>
      <c r="M12" s="69"/>
      <c r="N12" s="70"/>
    </row>
    <row r="13" spans="1:14" ht="30" customHeight="1">
      <c r="A13" s="136"/>
      <c r="B13" s="141"/>
      <c r="C13" s="141"/>
      <c r="D13" s="155"/>
      <c r="E13" s="156"/>
      <c r="F13" s="71">
        <f t="shared" si="0"/>
      </c>
      <c r="G13" s="72"/>
      <c r="H13" s="142"/>
      <c r="I13" s="143"/>
      <c r="J13" s="59"/>
      <c r="K13" s="144"/>
      <c r="L13" s="143"/>
      <c r="M13" s="73"/>
      <c r="N13" s="74"/>
    </row>
    <row r="14" spans="1:14" ht="30" customHeight="1">
      <c r="A14" s="135">
        <v>4</v>
      </c>
      <c r="B14" s="145"/>
      <c r="C14" s="145"/>
      <c r="D14" s="157"/>
      <c r="E14" s="158"/>
      <c r="F14" s="61">
        <f t="shared" si="0"/>
      </c>
      <c r="G14" s="75"/>
      <c r="H14" s="146"/>
      <c r="I14" s="147"/>
      <c r="J14" s="63"/>
      <c r="K14" s="148"/>
      <c r="L14" s="147"/>
      <c r="M14" s="76"/>
      <c r="N14" s="74"/>
    </row>
    <row r="15" spans="1:14" ht="30" customHeight="1">
      <c r="A15" s="136"/>
      <c r="B15" s="149"/>
      <c r="C15" s="149"/>
      <c r="D15" s="123"/>
      <c r="E15" s="159"/>
      <c r="F15" s="12">
        <f t="shared" si="0"/>
      </c>
      <c r="G15" s="77"/>
      <c r="H15" s="150"/>
      <c r="I15" s="151"/>
      <c r="J15" s="66"/>
      <c r="K15" s="152"/>
      <c r="L15" s="151"/>
      <c r="M15" s="78"/>
      <c r="N15" s="70"/>
    </row>
    <row r="16" spans="1:14" ht="30" customHeight="1">
      <c r="A16" s="135">
        <v>5</v>
      </c>
      <c r="B16" s="137"/>
      <c r="C16" s="137"/>
      <c r="D16" s="153"/>
      <c r="E16" s="154"/>
      <c r="F16" s="11">
        <f t="shared" si="0"/>
      </c>
      <c r="G16" s="68"/>
      <c r="H16" s="138"/>
      <c r="I16" s="139"/>
      <c r="J16" s="56"/>
      <c r="K16" s="140"/>
      <c r="L16" s="139"/>
      <c r="M16" s="69"/>
      <c r="N16" s="70"/>
    </row>
    <row r="17" spans="1:14" ht="30" customHeight="1">
      <c r="A17" s="136"/>
      <c r="B17" s="141"/>
      <c r="C17" s="141"/>
      <c r="D17" s="155"/>
      <c r="E17" s="156"/>
      <c r="F17" s="71">
        <f t="shared" si="0"/>
      </c>
      <c r="G17" s="72"/>
      <c r="H17" s="142"/>
      <c r="I17" s="143"/>
      <c r="J17" s="59"/>
      <c r="K17" s="144"/>
      <c r="L17" s="143"/>
      <c r="M17" s="73"/>
      <c r="N17" s="70"/>
    </row>
    <row r="18" spans="1:14" ht="30" customHeight="1">
      <c r="A18" s="135">
        <v>6</v>
      </c>
      <c r="B18" s="145"/>
      <c r="C18" s="145"/>
      <c r="D18" s="157"/>
      <c r="E18" s="158"/>
      <c r="F18" s="61">
        <f t="shared" si="0"/>
      </c>
      <c r="G18" s="75"/>
      <c r="H18" s="146"/>
      <c r="I18" s="147"/>
      <c r="J18" s="63"/>
      <c r="K18" s="148"/>
      <c r="L18" s="147"/>
      <c r="M18" s="76"/>
      <c r="N18" s="70"/>
    </row>
    <row r="19" spans="1:14" ht="30" customHeight="1">
      <c r="A19" s="136"/>
      <c r="B19" s="149"/>
      <c r="C19" s="149"/>
      <c r="D19" s="123"/>
      <c r="E19" s="159"/>
      <c r="F19" s="12">
        <f t="shared" si="0"/>
      </c>
      <c r="G19" s="77"/>
      <c r="H19" s="150"/>
      <c r="I19" s="151"/>
      <c r="J19" s="66"/>
      <c r="K19" s="152"/>
      <c r="L19" s="151"/>
      <c r="M19" s="78"/>
      <c r="N19" s="70"/>
    </row>
    <row r="20" spans="1:14" ht="30" customHeight="1">
      <c r="A20" s="135">
        <v>7</v>
      </c>
      <c r="B20" s="137"/>
      <c r="C20" s="137"/>
      <c r="D20" s="153"/>
      <c r="E20" s="154"/>
      <c r="F20" s="11">
        <f t="shared" si="0"/>
      </c>
      <c r="G20" s="68"/>
      <c r="H20" s="138"/>
      <c r="I20" s="139"/>
      <c r="J20" s="56"/>
      <c r="K20" s="140"/>
      <c r="L20" s="139"/>
      <c r="M20" s="69"/>
      <c r="N20" s="70"/>
    </row>
    <row r="21" spans="1:14" ht="30" customHeight="1">
      <c r="A21" s="136"/>
      <c r="B21" s="141"/>
      <c r="C21" s="141"/>
      <c r="D21" s="155"/>
      <c r="E21" s="156"/>
      <c r="F21" s="71">
        <f t="shared" si="0"/>
      </c>
      <c r="G21" s="72"/>
      <c r="H21" s="142"/>
      <c r="I21" s="143"/>
      <c r="J21" s="59"/>
      <c r="K21" s="144"/>
      <c r="L21" s="143"/>
      <c r="M21" s="73"/>
      <c r="N21" s="70"/>
    </row>
    <row r="22" spans="1:14" ht="30" customHeight="1">
      <c r="A22" s="135">
        <v>8</v>
      </c>
      <c r="B22" s="145"/>
      <c r="C22" s="145"/>
      <c r="D22" s="157"/>
      <c r="E22" s="158"/>
      <c r="F22" s="61">
        <f t="shared" si="0"/>
      </c>
      <c r="G22" s="75"/>
      <c r="H22" s="146"/>
      <c r="I22" s="147"/>
      <c r="J22" s="63"/>
      <c r="K22" s="148"/>
      <c r="L22" s="147"/>
      <c r="M22" s="76"/>
      <c r="N22" s="70"/>
    </row>
    <row r="23" spans="1:14" ht="30" customHeight="1">
      <c r="A23" s="136"/>
      <c r="B23" s="149"/>
      <c r="C23" s="149"/>
      <c r="D23" s="123"/>
      <c r="E23" s="159"/>
      <c r="F23" s="12">
        <f t="shared" si="0"/>
      </c>
      <c r="G23" s="77"/>
      <c r="H23" s="150"/>
      <c r="I23" s="151"/>
      <c r="J23" s="66"/>
      <c r="K23" s="152"/>
      <c r="L23" s="151"/>
      <c r="M23" s="78"/>
      <c r="N23" s="70"/>
    </row>
    <row r="24" spans="1:14" ht="30" customHeight="1">
      <c r="A24" s="160">
        <v>9</v>
      </c>
      <c r="B24" s="161"/>
      <c r="C24" s="161"/>
      <c r="D24" s="162"/>
      <c r="E24" s="163"/>
      <c r="F24" s="11">
        <f t="shared" si="0"/>
      </c>
      <c r="G24" s="79"/>
      <c r="H24" s="138"/>
      <c r="I24" s="139"/>
      <c r="J24" s="56"/>
      <c r="K24" s="140"/>
      <c r="L24" s="139"/>
      <c r="M24" s="80"/>
      <c r="N24" s="70"/>
    </row>
    <row r="25" spans="1:14" ht="30" customHeight="1">
      <c r="A25" s="136"/>
      <c r="B25" s="141"/>
      <c r="C25" s="141"/>
      <c r="D25" s="155"/>
      <c r="E25" s="156"/>
      <c r="F25" s="71">
        <f t="shared" si="0"/>
      </c>
      <c r="G25" s="72"/>
      <c r="H25" s="142"/>
      <c r="I25" s="143"/>
      <c r="J25" s="59"/>
      <c r="K25" s="144"/>
      <c r="L25" s="143"/>
      <c r="M25" s="73"/>
      <c r="N25" s="70"/>
    </row>
    <row r="26" spans="1:14" ht="30" customHeight="1">
      <c r="A26" s="135">
        <v>10</v>
      </c>
      <c r="B26" s="145"/>
      <c r="C26" s="145"/>
      <c r="D26" s="157"/>
      <c r="E26" s="158"/>
      <c r="F26" s="61">
        <f t="shared" si="0"/>
      </c>
      <c r="G26" s="75"/>
      <c r="H26" s="146"/>
      <c r="I26" s="147"/>
      <c r="J26" s="63"/>
      <c r="K26" s="148"/>
      <c r="L26" s="147"/>
      <c r="M26" s="76"/>
      <c r="N26" s="70"/>
    </row>
    <row r="27" spans="1:14" ht="30" customHeight="1" thickBot="1">
      <c r="A27" s="164"/>
      <c r="B27" s="165"/>
      <c r="C27" s="165"/>
      <c r="D27" s="107"/>
      <c r="E27" s="166"/>
      <c r="F27" s="81">
        <f t="shared" si="0"/>
      </c>
      <c r="G27" s="83"/>
      <c r="H27" s="115"/>
      <c r="I27" s="101"/>
      <c r="J27" s="82"/>
      <c r="K27" s="167"/>
      <c r="L27" s="101"/>
      <c r="M27" s="84"/>
      <c r="N27" s="70"/>
    </row>
    <row r="28" ht="12" customHeight="1"/>
    <row r="29" ht="12" customHeight="1"/>
    <row r="30" ht="12" customHeight="1"/>
  </sheetData>
  <sheetProtection/>
  <mergeCells count="108">
    <mergeCell ref="A26:A27"/>
    <mergeCell ref="B26:C26"/>
    <mergeCell ref="D26:E26"/>
    <mergeCell ref="H26:I26"/>
    <mergeCell ref="K26:L26"/>
    <mergeCell ref="B27:C27"/>
    <mergeCell ref="D27:E27"/>
    <mergeCell ref="H27:I27"/>
    <mergeCell ref="K27:L27"/>
    <mergeCell ref="A24:A25"/>
    <mergeCell ref="B24:C24"/>
    <mergeCell ref="D24:E24"/>
    <mergeCell ref="H24:I24"/>
    <mergeCell ref="K24:L24"/>
    <mergeCell ref="B25:C25"/>
    <mergeCell ref="D25:E25"/>
    <mergeCell ref="H25:I25"/>
    <mergeCell ref="K25:L25"/>
    <mergeCell ref="A22:A23"/>
    <mergeCell ref="B22:C22"/>
    <mergeCell ref="D22:E22"/>
    <mergeCell ref="H22:I22"/>
    <mergeCell ref="K22:L22"/>
    <mergeCell ref="B23:C23"/>
    <mergeCell ref="D23:E23"/>
    <mergeCell ref="H23:I23"/>
    <mergeCell ref="K23:L23"/>
    <mergeCell ref="A20:A21"/>
    <mergeCell ref="B20:C20"/>
    <mergeCell ref="D20:E20"/>
    <mergeCell ref="H20:I20"/>
    <mergeCell ref="K20:L20"/>
    <mergeCell ref="B21:C21"/>
    <mergeCell ref="D21:E21"/>
    <mergeCell ref="H21:I21"/>
    <mergeCell ref="K21:L21"/>
    <mergeCell ref="A18:A19"/>
    <mergeCell ref="B18:C18"/>
    <mergeCell ref="D18:E18"/>
    <mergeCell ref="H18:I18"/>
    <mergeCell ref="K18:L18"/>
    <mergeCell ref="B19:C19"/>
    <mergeCell ref="D19:E19"/>
    <mergeCell ref="H19:I19"/>
    <mergeCell ref="K19:L19"/>
    <mergeCell ref="A16:A17"/>
    <mergeCell ref="B16:C16"/>
    <mergeCell ref="D16:E16"/>
    <mergeCell ref="H16:I16"/>
    <mergeCell ref="K16:L16"/>
    <mergeCell ref="B17:C17"/>
    <mergeCell ref="D17:E17"/>
    <mergeCell ref="H17:I17"/>
    <mergeCell ref="K17:L17"/>
    <mergeCell ref="A14:A15"/>
    <mergeCell ref="B14:C14"/>
    <mergeCell ref="D14:E14"/>
    <mergeCell ref="H14:I14"/>
    <mergeCell ref="K14:L14"/>
    <mergeCell ref="B15:C15"/>
    <mergeCell ref="D15:E15"/>
    <mergeCell ref="H15:I15"/>
    <mergeCell ref="K15:L15"/>
    <mergeCell ref="A12:A13"/>
    <mergeCell ref="B12:C12"/>
    <mergeCell ref="D12:E12"/>
    <mergeCell ref="H12:I12"/>
    <mergeCell ref="K12:L12"/>
    <mergeCell ref="B13:C13"/>
    <mergeCell ref="D13:E13"/>
    <mergeCell ref="H13:I13"/>
    <mergeCell ref="K13:L13"/>
    <mergeCell ref="K9:L9"/>
    <mergeCell ref="A10:A11"/>
    <mergeCell ref="B10:C10"/>
    <mergeCell ref="D10:E10"/>
    <mergeCell ref="H10:I10"/>
    <mergeCell ref="K10:L10"/>
    <mergeCell ref="B11:C11"/>
    <mergeCell ref="D11:E11"/>
    <mergeCell ref="H11:I11"/>
    <mergeCell ref="K11:L11"/>
    <mergeCell ref="M6:M7"/>
    <mergeCell ref="K7:L7"/>
    <mergeCell ref="A8:A9"/>
    <mergeCell ref="B8:C8"/>
    <mergeCell ref="D8:E8"/>
    <mergeCell ref="H8:I8"/>
    <mergeCell ref="K8:L8"/>
    <mergeCell ref="B9:C9"/>
    <mergeCell ref="D9:E9"/>
    <mergeCell ref="H9:I9"/>
    <mergeCell ref="M4:M5"/>
    <mergeCell ref="F5:G5"/>
    <mergeCell ref="H5:K5"/>
    <mergeCell ref="A6:A7"/>
    <mergeCell ref="B6:C7"/>
    <mergeCell ref="D6:E7"/>
    <mergeCell ref="F6:F7"/>
    <mergeCell ref="G6:G7"/>
    <mergeCell ref="H6:I7"/>
    <mergeCell ref="J6:L6"/>
    <mergeCell ref="C2:F2"/>
    <mergeCell ref="A4:B5"/>
    <mergeCell ref="C4:D5"/>
    <mergeCell ref="E4:E5"/>
    <mergeCell ref="F4:G4"/>
    <mergeCell ref="H4:K4"/>
  </mergeCells>
  <printOptions/>
  <pageMargins left="0.54" right="0.37" top="0.7480314960629921" bottom="0.748031496062992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ｙａｍａｄａ</dc:creator>
  <cp:keywords/>
  <dc:description/>
  <cp:lastModifiedBy>陽 木下</cp:lastModifiedBy>
  <cp:lastPrinted>2023-03-15T13:18:01Z</cp:lastPrinted>
  <dcterms:created xsi:type="dcterms:W3CDTF">2001-08-20T10:47:58Z</dcterms:created>
  <dcterms:modified xsi:type="dcterms:W3CDTF">2024-03-19T12:26:03Z</dcterms:modified>
  <cp:category/>
  <cp:version/>
  <cp:contentType/>
  <cp:contentStatus/>
</cp:coreProperties>
</file>